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дбання ОЗ" sheetId="4" r:id="rId1"/>
  </sheets>
  <definedNames>
    <definedName name="_xlnm._FilterDatabase" localSheetId="0" hidden="1">'Придбання ОЗ'!$A$2:$E$118</definedName>
    <definedName name="_xlnm.Print_Titles" localSheetId="0">'Придбання ОЗ'!$2:$3</definedName>
  </definedNames>
  <calcPr calcId="124519" refMode="R1C1"/>
</workbook>
</file>

<file path=xl/calcChain.xml><?xml version="1.0" encoding="utf-8"?>
<calcChain xmlns="http://schemas.openxmlformats.org/spreadsheetml/2006/main">
  <c r="D6" i="4"/>
  <c r="D17"/>
  <c r="D33"/>
  <c r="D50"/>
  <c r="D53"/>
  <c r="D56"/>
  <c r="D59"/>
  <c r="D65"/>
  <c r="D68"/>
  <c r="D71"/>
  <c r="D79"/>
  <c r="D83"/>
  <c r="D86"/>
  <c r="D89"/>
  <c r="D92"/>
  <c r="D97"/>
  <c r="D101"/>
  <c r="D104"/>
  <c r="D110"/>
  <c r="D113"/>
  <c r="D116"/>
</calcChain>
</file>

<file path=xl/sharedStrings.xml><?xml version="1.0" encoding="utf-8"?>
<sst xmlns="http://schemas.openxmlformats.org/spreadsheetml/2006/main" count="341" uniqueCount="142">
  <si>
    <t>Х</t>
  </si>
  <si>
    <t>ВСЬОГО:</t>
  </si>
  <si>
    <t>-</t>
  </si>
  <si>
    <t>Адміністрація Центрального району Миколаївської міської ради</t>
  </si>
  <si>
    <t>ФОП Вакар В.В.</t>
  </si>
  <si>
    <t>Комп'ютерна система АМD Office</t>
  </si>
  <si>
    <t>м. Миколаїв. Вул. Потьомкінська. 17.  кв. 48</t>
  </si>
  <si>
    <t>Адміністрація Інгульського  району Миколаївської міської ради</t>
  </si>
  <si>
    <t>ФОП Петрушков</t>
  </si>
  <si>
    <t>71 найменув.</t>
  </si>
  <si>
    <t>Інформаційні таблички</t>
  </si>
  <si>
    <t>Територія Корабельного району</t>
  </si>
  <si>
    <t xml:space="preserve">ФОП Стрижиков </t>
  </si>
  <si>
    <t>20 шт</t>
  </si>
  <si>
    <t>Господарчі товари</t>
  </si>
  <si>
    <t>40 од.</t>
  </si>
  <si>
    <t>Лавки</t>
  </si>
  <si>
    <t>Територія Корабельного району: КЖЕП-24, КП ДЄЗ "Пілот", КП ДЄЗ "Корабел", КП ДЄЗ "Океан", ДЮСОК, ОСББ по вул. Ольжича, 7а</t>
  </si>
  <si>
    <t>503 шт.</t>
  </si>
  <si>
    <t>Покажчики з найменуванням вулиць</t>
  </si>
  <si>
    <t>Адміністрація Корабельного району Миколаївської міської ради</t>
  </si>
  <si>
    <t>ФОП Хіврич В.Г.</t>
  </si>
  <si>
    <t>35 шт.</t>
  </si>
  <si>
    <t>Лавка зі спинкою</t>
  </si>
  <si>
    <t>Адміністрація Заводського району Миколаївської міської ради</t>
  </si>
  <si>
    <t>ТОВ "САНТАРЕКС"</t>
  </si>
  <si>
    <t>Багатофункціональний пристрій Canon IR 2520</t>
  </si>
  <si>
    <t>м.Миколаїв, вул.Адміральська, 21</t>
  </si>
  <si>
    <t>ТОВ "ДІАВЕСТЕНД КОМПЕКСНІ РІШЕННЯ"</t>
  </si>
  <si>
    <t>Комп'ютер персональний</t>
  </si>
  <si>
    <t>м.Миколаїв, вул.Адміральська, 20</t>
  </si>
  <si>
    <t>Департамент внутрішнього фінансового контролю, нагляду та протидії корупції Миколаївської міської ради</t>
  </si>
  <si>
    <t>ФОП Зубарєв О.М.</t>
  </si>
  <si>
    <t>Струменевий принтер</t>
  </si>
  <si>
    <t>вул.Адміральська ,20</t>
  </si>
  <si>
    <t>БФП</t>
  </si>
  <si>
    <t>Персональні комп"ютери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</si>
  <si>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</si>
  <si>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</si>
  <si>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</si>
  <si>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</si>
  <si>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Управління з питань надзвичайних ситуацій та цивільного захисту населення Миколаївської міської ради</t>
  </si>
  <si>
    <t>ТОВ "Атмосфера-клімат"</t>
  </si>
  <si>
    <t>Кондиціонер Sakata SIH-035SHDB/SOH-035VHDB</t>
  </si>
  <si>
    <t>Управління державного архітектурно-будівельного контролю Миколаївської міської ради / м. Миколаїв, вул. Херсонське шосе 48/8</t>
  </si>
  <si>
    <t>Кондиціонер Sakata SIH-020SHDB/SOH-020VHDB</t>
  </si>
  <si>
    <t>ФОП Буцно С.Г.</t>
  </si>
  <si>
    <t>БФП монохромний формату А3 KONIKA MINOLTA Bizhub 226S</t>
  </si>
  <si>
    <t>ФОП Новосьолов В.В.</t>
  </si>
  <si>
    <t>Ноутбук ASUS X541UA-GQ1247 з операційною системою Windows Pro 10 64bit 1pk DVD</t>
  </si>
  <si>
    <t>Комп'ютерна конфігурація у складі: системного блоку на базі Intel Celeron G3930, Asus H110M-K, HDD 1Tb, DDR4 4Gb, ATX400w, монітору Samsung S22F350FHIXCI, клавіатури A4-tech KR-83, миши Sven RX-111,операційна система Windows 10 Pro OEM</t>
  </si>
  <si>
    <t>БФП лазерний CANON MF237WNE</t>
  </si>
  <si>
    <t>Управління державного архітектурно-будівельного контролю Миколаївської міської  ради</t>
  </si>
  <si>
    <t>Фоп Дрожжин І.М.</t>
  </si>
  <si>
    <t>7шт</t>
  </si>
  <si>
    <t>Шафа архівна на4- двері</t>
  </si>
  <si>
    <t>Управління містобудування та архітектури Миколаївської міської ради</t>
  </si>
  <si>
    <t>Управління капітального будівництва Миколаївської міської ради</t>
  </si>
  <si>
    <t>ФОП Кутафін М.О.</t>
  </si>
  <si>
    <t>Доводчик для двери</t>
  </si>
  <si>
    <t>ДЕЕЗІТ ММР / Адміральська, 20, м. Миколаїв.</t>
  </si>
  <si>
    <t>ФОП Таран Сергій Миколайович</t>
  </si>
  <si>
    <t>Кондиціонер Olmo OSH-14LD7W</t>
  </si>
  <si>
    <t>Кондиціонер Fujico ACF-09AH</t>
  </si>
  <si>
    <t>ФОП Зубаєв Олександр Михайлович</t>
  </si>
  <si>
    <t>Комп'ютер BUSINESS Intel Pentium/4Gb/120Gb/22'TFT</t>
  </si>
  <si>
    <t>Департамент енергетики, енергозбереження та запровадження інноваційних технологій Миколаївської міської ради</t>
  </si>
  <si>
    <t>Департамент житлово-комунального господарства Миколаївської міської ради</t>
  </si>
  <si>
    <t>Управління у справах фізичної культури і спорту Миколаївської міської ради</t>
  </si>
  <si>
    <t>Управління з питань культури та охорони культурної спадщини Миколаївської міської ради</t>
  </si>
  <si>
    <t>ФОП Антоненко Г.Р</t>
  </si>
  <si>
    <t>Велотренажер</t>
  </si>
  <si>
    <t>Міський територіальний центр соціального обслуговування (надання соціальних послуг) / вул.Кузнецька,83</t>
  </si>
  <si>
    <t>ФОП Дроган С.К.</t>
  </si>
  <si>
    <t>Мультимедійний проектор Epson</t>
  </si>
  <si>
    <t>Міський територіальний центр соціального обслуговування (надання соціальних послуг) / вул.12 Поздовжня,50-а</t>
  </si>
  <si>
    <t xml:space="preserve">ТОВ "Епіцентр К" </t>
  </si>
  <si>
    <t>Машина пральна SAMSUNG</t>
  </si>
  <si>
    <t>ТОВ "Епіцентр К"</t>
  </si>
  <si>
    <t>Телевізор LED 40" KIVI</t>
  </si>
  <si>
    <t xml:space="preserve">ФОП Єгоренков О.В. </t>
  </si>
  <si>
    <t>Кондиціонер Tosot</t>
  </si>
  <si>
    <t>Міський територіальний центр соціального обслуговування (надання соціальних послуг) / вул.Морехідна,9/2</t>
  </si>
  <si>
    <t>ТОВ "Сантарекс"</t>
  </si>
  <si>
    <t>Персональний комп'ютер</t>
  </si>
  <si>
    <t>УСВіК Інгульського району / вул.Миколаївська, 26</t>
  </si>
  <si>
    <t>Комп'ютер  в зборі</t>
  </si>
  <si>
    <t>УСВіК Заводського району / вул.Морехідна, 9</t>
  </si>
  <si>
    <t>Багатофункціональний пристрій RICOH</t>
  </si>
  <si>
    <t>УСВіК Корабельного району / вул.Новобудівна, 1</t>
  </si>
  <si>
    <t>УСВіК Центрального району / вул.Декабристів, 25</t>
  </si>
  <si>
    <t>Департамент ПСЗН / вул. М.Морська, 19</t>
  </si>
  <si>
    <t>Департамент праці та соціального захисту населення Миколаївської міської ради</t>
  </si>
  <si>
    <t>ТОВ ЕКОМЕД</t>
  </si>
  <si>
    <t>Прибиральна система</t>
  </si>
  <si>
    <t xml:space="preserve">КЗ ММР "ЦПМСД №5" /  м. Миколаїв вул.Привільна,41/1, вул. Привільна 41/3 </t>
  </si>
  <si>
    <t>ТОВ "Комфі Трейд"</t>
  </si>
  <si>
    <t>Кондиціонер</t>
  </si>
  <si>
    <t>Телевізор</t>
  </si>
  <si>
    <t>ФОП Пушня М.К.</t>
  </si>
  <si>
    <t>Індикатори глазного тиску</t>
  </si>
  <si>
    <t>ТОВ "ЗДРАВО"</t>
  </si>
  <si>
    <t>Електрокардіограф</t>
  </si>
  <si>
    <t>ФОП Пасічник В.А.</t>
  </si>
  <si>
    <t>Спірометр</t>
  </si>
  <si>
    <t>ФОП Бездітко П.О.</t>
  </si>
  <si>
    <t>Фотометр</t>
  </si>
  <si>
    <t>ФОП Усов О.О.</t>
  </si>
  <si>
    <t>Стерилізатор повітряний</t>
  </si>
  <si>
    <t>ФОП Стоянов А.Л.</t>
  </si>
  <si>
    <t>Холодильник</t>
  </si>
  <si>
    <t>ФОП Панов В.В.</t>
  </si>
  <si>
    <t>Стійка реєстратури</t>
  </si>
  <si>
    <t>ФОП Рудяк В.М.</t>
  </si>
  <si>
    <t>Комп'ютери</t>
  </si>
  <si>
    <t>ФОП Романенко М.В.</t>
  </si>
  <si>
    <t>Багатофункціональні пристрої (орг.техніка)</t>
  </si>
  <si>
    <t>ТОВ "Медична компанія КМ"</t>
  </si>
  <si>
    <t>Набори для сімейного лікаря</t>
  </si>
  <si>
    <t>Крісло гінекологічне</t>
  </si>
  <si>
    <t xml:space="preserve">Управління охорони здоров'я Миколаївської міської ради  </t>
  </si>
  <si>
    <t xml:space="preserve">машини для обробки даних (ноутбуки в комплекті) </t>
  </si>
  <si>
    <t>54038
м. Миколаїв
вул. Крилова, 42      Миколаївська
загальноосвітня школа І-ІІІ ступенів № 52
Миколаївської міської ради Миколаївської області</t>
  </si>
  <si>
    <t>54031
м. Миколаїв
вул. Космонавтів, 138-а      Миколаївська
загальноосвітня школа І-ІІІ ступенів № 56
Миколаївської міської ради Миколаївської області</t>
  </si>
  <si>
    <t>54050
м. Миколаїв
вул. Металургів, 97/1  Миколаївська
загальноосвітня школа І-ІІІ ступенів № 40
Миколаївської міської ради Миколаївської області</t>
  </si>
  <si>
    <t>54025
м. Миколаїв
провулок  Парусний, 3-А             Миколаївська
загальноосвітня школа І-ІІІ ступенів № 51
Миколаївської міської ради Миколаївської області</t>
  </si>
  <si>
    <t>54058
м. Миколаїв
вул. Лазурна, 48                                                     Гімназія № 4
Миколаївської міської ради Миколаївської області</t>
  </si>
  <si>
    <t>54018
м. Миколаїв
вул. Театральна, 41                                        Гімназія № 41
Миколаївської міської ради Миколаївської області</t>
  </si>
  <si>
    <t>54056
м. Миколаїв
вул. Космонавтів, 70    Миколаївська
загальноосвітня школа І-ІІІ ступенів № 20
Миколаївської міської ради Миколаївської області</t>
  </si>
  <si>
    <t>54029
м. Миколаїв
вул. Робоча, 8     Миколаївська
загальноосвітня школа І-ІІІ ступенів № 22 з поглибленим вивченням англійської мови
Миколаївської міської ради Миколаївської області</t>
  </si>
  <si>
    <t>54056
м. Миколаїв
пр. Миру, 50    Миколаївська
загальноосвітня школа І-ІІІ ступенів № 50 Миколаївської міської ради Миколаївської області</t>
  </si>
  <si>
    <t>Управління освіти Миколаївської міської ради</t>
  </si>
  <si>
    <t>ФОП Майорович</t>
  </si>
  <si>
    <t>диван</t>
  </si>
  <si>
    <t>вул. Адміральська, 20</t>
  </si>
  <si>
    <t>Виконавчий комітет Миколаївської міської ради</t>
  </si>
  <si>
    <t>Постачальник</t>
  </si>
  <si>
    <t xml:space="preserve">Сума, тис. грн. (з трьома дес.знаками) </t>
  </si>
  <si>
    <t>Кількість</t>
  </si>
  <si>
    <t xml:space="preserve">Найменування </t>
  </si>
  <si>
    <t>Перелік закладів / Адреса</t>
  </si>
  <si>
    <t xml:space="preserve">Інформація про придбання основних засобів за 1 півріччя 2018 року по міському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</si>
</sst>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3" fillId="0" borderId="0"/>
    <xf numFmtId="0" fontId="13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64" fontId="1" fillId="0" borderId="5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wrapText="1"/>
    </xf>
    <xf numFmtId="164" fontId="8" fillId="0" borderId="1" xfId="0" applyNumberFormat="1" applyFont="1" applyFill="1" applyBorder="1"/>
    <xf numFmtId="0" fontId="9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0" fillId="0" borderId="0" xfId="0" applyFont="1"/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2" fillId="0" borderId="8" xfId="1" applyFont="1" applyFill="1" applyBorder="1" applyAlignment="1">
      <alignment horizontal="left" vertical="top" wrapText="1"/>
    </xf>
    <xf numFmtId="164" fontId="12" fillId="0" borderId="7" xfId="2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 wrapText="1"/>
    </xf>
    <xf numFmtId="0" fontId="12" fillId="0" borderId="7" xfId="2" quotePrefix="1" applyFont="1" applyFill="1" applyBorder="1" applyAlignment="1">
      <alignment vertical="top" wrapText="1"/>
    </xf>
    <xf numFmtId="0" fontId="12" fillId="0" borderId="9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horizontal="left" vertical="top" wrapText="1"/>
    </xf>
    <xf numFmtId="164" fontId="12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vertical="top" wrapText="1"/>
    </xf>
    <xf numFmtId="0" fontId="12" fillId="0" borderId="6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left" vertical="top" wrapText="1"/>
    </xf>
    <xf numFmtId="164" fontId="12" fillId="0" borderId="11" xfId="2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2" quotePrefix="1" applyFont="1" applyFill="1" applyBorder="1" applyAlignment="1">
      <alignment vertical="top" wrapText="1"/>
    </xf>
    <xf numFmtId="0" fontId="12" fillId="0" borderId="12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Придбання" xfId="2"/>
    <cellStyle name="Обычный_Придбання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tabSelected="1" zoomScale="130" zoomScaleNormal="130" workbookViewId="0">
      <pane ySplit="3" topLeftCell="A4" activePane="bottomLeft" state="frozen"/>
      <selection pane="bottomLeft" sqref="A1:E1"/>
    </sheetView>
  </sheetViews>
  <sheetFormatPr defaultColWidth="9.140625" defaultRowHeight="12.75"/>
  <cols>
    <col min="1" max="1" width="28.85546875" style="1" customWidth="1"/>
    <col min="2" max="2" width="29.28515625" style="1" customWidth="1"/>
    <col min="3" max="3" width="26.140625" style="1" customWidth="1"/>
    <col min="4" max="4" width="21" style="2" customWidth="1"/>
    <col min="5" max="5" width="21" style="1" customWidth="1"/>
    <col min="6" max="16384" width="9.140625" style="1"/>
  </cols>
  <sheetData>
    <row r="1" spans="1:5" ht="36.75" customHeight="1" thickBot="1">
      <c r="A1" s="88" t="s">
        <v>141</v>
      </c>
      <c r="B1" s="88"/>
      <c r="C1" s="88"/>
      <c r="D1" s="88"/>
      <c r="E1" s="88"/>
    </row>
    <row r="2" spans="1:5">
      <c r="A2" s="87" t="s">
        <v>140</v>
      </c>
      <c r="B2" s="87" t="s">
        <v>139</v>
      </c>
      <c r="C2" s="87" t="s">
        <v>138</v>
      </c>
      <c r="D2" s="87" t="s">
        <v>137</v>
      </c>
      <c r="E2" s="87" t="s">
        <v>136</v>
      </c>
    </row>
    <row r="3" spans="1:5">
      <c r="A3" s="86"/>
      <c r="B3" s="86"/>
      <c r="C3" s="86"/>
      <c r="D3" s="86"/>
      <c r="E3" s="86"/>
    </row>
    <row r="4" spans="1:5">
      <c r="A4" s="85" t="s">
        <v>135</v>
      </c>
      <c r="B4" s="84"/>
      <c r="C4" s="84"/>
      <c r="D4" s="84"/>
      <c r="E4" s="83"/>
    </row>
    <row r="5" spans="1:5">
      <c r="A5" s="17" t="s">
        <v>134</v>
      </c>
      <c r="B5" s="16" t="s">
        <v>133</v>
      </c>
      <c r="C5" s="16">
        <v>1</v>
      </c>
      <c r="D5" s="15">
        <v>16.884</v>
      </c>
      <c r="E5" s="14" t="s">
        <v>132</v>
      </c>
    </row>
    <row r="6" spans="1:5">
      <c r="A6" s="29" t="s">
        <v>0</v>
      </c>
      <c r="B6" s="30" t="s">
        <v>1</v>
      </c>
      <c r="C6" s="29" t="s">
        <v>0</v>
      </c>
      <c r="D6" s="28">
        <f>SUM(D5:D5)</f>
        <v>16.884</v>
      </c>
      <c r="E6" s="29" t="s">
        <v>0</v>
      </c>
    </row>
    <row r="7" spans="1:5">
      <c r="A7" s="42" t="s">
        <v>131</v>
      </c>
      <c r="B7" s="42"/>
      <c r="C7" s="42"/>
      <c r="D7" s="42"/>
      <c r="E7" s="42"/>
    </row>
    <row r="8" spans="1:5" ht="72">
      <c r="A8" s="82" t="s">
        <v>130</v>
      </c>
      <c r="B8" s="82" t="s">
        <v>121</v>
      </c>
      <c r="C8" s="78">
        <v>2</v>
      </c>
      <c r="D8" s="77">
        <v>16.356000000000002</v>
      </c>
      <c r="E8" s="81" t="s">
        <v>83</v>
      </c>
    </row>
    <row r="9" spans="1:5" ht="96">
      <c r="A9" s="82" t="s">
        <v>129</v>
      </c>
      <c r="B9" s="82" t="s">
        <v>121</v>
      </c>
      <c r="C9" s="78">
        <v>4</v>
      </c>
      <c r="D9" s="77">
        <v>32.712000000000003</v>
      </c>
      <c r="E9" s="81" t="s">
        <v>83</v>
      </c>
    </row>
    <row r="10" spans="1:5" ht="84">
      <c r="A10" s="82" t="s">
        <v>128</v>
      </c>
      <c r="B10" s="82" t="s">
        <v>121</v>
      </c>
      <c r="C10" s="79">
        <v>3</v>
      </c>
      <c r="D10" s="77">
        <v>24.533999999999999</v>
      </c>
      <c r="E10" s="81" t="s">
        <v>83</v>
      </c>
    </row>
    <row r="11" spans="1:5" ht="72">
      <c r="A11" s="82" t="s">
        <v>127</v>
      </c>
      <c r="B11" s="82" t="s">
        <v>121</v>
      </c>
      <c r="C11" s="79">
        <v>2</v>
      </c>
      <c r="D11" s="77">
        <v>16.356000000000002</v>
      </c>
      <c r="E11" s="81" t="s">
        <v>83</v>
      </c>
    </row>
    <row r="12" spans="1:5" ht="72">
      <c r="A12" s="82" t="s">
        <v>126</v>
      </c>
      <c r="B12" s="82" t="s">
        <v>121</v>
      </c>
      <c r="C12" s="79">
        <v>2</v>
      </c>
      <c r="D12" s="77">
        <v>16.356000000000002</v>
      </c>
      <c r="E12" s="81" t="s">
        <v>83</v>
      </c>
    </row>
    <row r="13" spans="1:5" ht="96">
      <c r="A13" s="82" t="s">
        <v>125</v>
      </c>
      <c r="B13" s="82" t="s">
        <v>121</v>
      </c>
      <c r="C13" s="79">
        <v>2</v>
      </c>
      <c r="D13" s="77">
        <v>16.356000000000002</v>
      </c>
      <c r="E13" s="81" t="s">
        <v>83</v>
      </c>
    </row>
    <row r="14" spans="1:5" ht="84">
      <c r="A14" s="82" t="s">
        <v>124</v>
      </c>
      <c r="B14" s="82" t="s">
        <v>121</v>
      </c>
      <c r="C14" s="79">
        <v>2</v>
      </c>
      <c r="D14" s="77">
        <v>16.356000000000002</v>
      </c>
      <c r="E14" s="81" t="s">
        <v>83</v>
      </c>
    </row>
    <row r="15" spans="1:5" ht="96">
      <c r="A15" s="82" t="s">
        <v>123</v>
      </c>
      <c r="B15" s="82" t="s">
        <v>121</v>
      </c>
      <c r="C15" s="79">
        <v>2</v>
      </c>
      <c r="D15" s="77">
        <v>16.356000000000002</v>
      </c>
      <c r="E15" s="81" t="s">
        <v>83</v>
      </c>
    </row>
    <row r="16" spans="1:5" ht="84">
      <c r="A16" s="82" t="s">
        <v>122</v>
      </c>
      <c r="B16" s="82" t="s">
        <v>121</v>
      </c>
      <c r="C16" s="79">
        <v>2</v>
      </c>
      <c r="D16" s="77">
        <v>16.356000000000002</v>
      </c>
      <c r="E16" s="81" t="s">
        <v>83</v>
      </c>
    </row>
    <row r="17" spans="1:5">
      <c r="A17" s="29" t="s">
        <v>0</v>
      </c>
      <c r="B17" s="30" t="s">
        <v>1</v>
      </c>
      <c r="C17" s="29" t="s">
        <v>0</v>
      </c>
      <c r="D17" s="28">
        <f>SUM(D8:D16)</f>
        <v>171.73799999999997</v>
      </c>
      <c r="E17" s="29" t="s">
        <v>0</v>
      </c>
    </row>
    <row r="18" spans="1:5">
      <c r="A18" s="42" t="s">
        <v>120</v>
      </c>
      <c r="B18" s="42"/>
      <c r="C18" s="42"/>
      <c r="D18" s="42"/>
      <c r="E18" s="42"/>
    </row>
    <row r="19" spans="1:5" ht="36" customHeight="1">
      <c r="A19" s="78" t="s">
        <v>95</v>
      </c>
      <c r="B19" s="78" t="s">
        <v>119</v>
      </c>
      <c r="C19" s="78">
        <v>1</v>
      </c>
      <c r="D19" s="80">
        <v>10.9</v>
      </c>
      <c r="E19" s="80" t="s">
        <v>99</v>
      </c>
    </row>
    <row r="20" spans="1:5" ht="36" customHeight="1">
      <c r="A20" s="78" t="s">
        <v>95</v>
      </c>
      <c r="B20" s="78" t="s">
        <v>118</v>
      </c>
      <c r="C20" s="78">
        <v>6</v>
      </c>
      <c r="D20" s="77">
        <v>49.488</v>
      </c>
      <c r="E20" s="80" t="s">
        <v>117</v>
      </c>
    </row>
    <row r="21" spans="1:5" ht="36">
      <c r="A21" s="78" t="s">
        <v>95</v>
      </c>
      <c r="B21" s="78" t="s">
        <v>116</v>
      </c>
      <c r="C21" s="79">
        <v>3</v>
      </c>
      <c r="D21" s="77">
        <v>24.417999999999999</v>
      </c>
      <c r="E21" s="77" t="s">
        <v>115</v>
      </c>
    </row>
    <row r="22" spans="1:5" ht="36">
      <c r="A22" s="78" t="s">
        <v>95</v>
      </c>
      <c r="B22" s="78" t="s">
        <v>114</v>
      </c>
      <c r="C22" s="79">
        <v>8</v>
      </c>
      <c r="D22" s="77">
        <v>62.335999999999999</v>
      </c>
      <c r="E22" s="77" t="s">
        <v>113</v>
      </c>
    </row>
    <row r="23" spans="1:5" ht="36">
      <c r="A23" s="78" t="s">
        <v>95</v>
      </c>
      <c r="B23" s="78" t="s">
        <v>112</v>
      </c>
      <c r="C23" s="79">
        <v>1</v>
      </c>
      <c r="D23" s="77">
        <v>26.7</v>
      </c>
      <c r="E23" s="77" t="s">
        <v>111</v>
      </c>
    </row>
    <row r="24" spans="1:5" ht="36">
      <c r="A24" s="78" t="s">
        <v>95</v>
      </c>
      <c r="B24" s="78" t="s">
        <v>110</v>
      </c>
      <c r="C24" s="79">
        <v>1</v>
      </c>
      <c r="D24" s="77">
        <v>13.016</v>
      </c>
      <c r="E24" s="77" t="s">
        <v>109</v>
      </c>
    </row>
    <row r="25" spans="1:5" ht="36">
      <c r="A25" s="78" t="s">
        <v>95</v>
      </c>
      <c r="B25" s="78" t="s">
        <v>108</v>
      </c>
      <c r="C25" s="79">
        <v>1</v>
      </c>
      <c r="D25" s="77">
        <v>11.35</v>
      </c>
      <c r="E25" s="77" t="s">
        <v>107</v>
      </c>
    </row>
    <row r="26" spans="1:5" ht="36">
      <c r="A26" s="78" t="s">
        <v>95</v>
      </c>
      <c r="B26" s="78" t="s">
        <v>106</v>
      </c>
      <c r="C26" s="79">
        <v>1</v>
      </c>
      <c r="D26" s="77">
        <v>28.98</v>
      </c>
      <c r="E26" s="77" t="s">
        <v>105</v>
      </c>
    </row>
    <row r="27" spans="1:5" ht="36">
      <c r="A27" s="78" t="s">
        <v>95</v>
      </c>
      <c r="B27" s="78" t="s">
        <v>104</v>
      </c>
      <c r="C27" s="79">
        <v>1</v>
      </c>
      <c r="D27" s="77">
        <v>21.5</v>
      </c>
      <c r="E27" s="77" t="s">
        <v>103</v>
      </c>
    </row>
    <row r="28" spans="1:5" ht="36">
      <c r="A28" s="78" t="s">
        <v>95</v>
      </c>
      <c r="B28" s="78" t="s">
        <v>102</v>
      </c>
      <c r="C28" s="79">
        <v>2</v>
      </c>
      <c r="D28" s="77">
        <v>39.96</v>
      </c>
      <c r="E28" s="77" t="s">
        <v>101</v>
      </c>
    </row>
    <row r="29" spans="1:5" ht="36">
      <c r="A29" s="78" t="s">
        <v>95</v>
      </c>
      <c r="B29" s="78" t="s">
        <v>100</v>
      </c>
      <c r="C29" s="79">
        <v>2</v>
      </c>
      <c r="D29" s="77">
        <v>31.632000000000001</v>
      </c>
      <c r="E29" s="77" t="s">
        <v>99</v>
      </c>
    </row>
    <row r="30" spans="1:5" ht="36">
      <c r="A30" s="78" t="s">
        <v>95</v>
      </c>
      <c r="B30" s="78" t="s">
        <v>98</v>
      </c>
      <c r="C30" s="79">
        <v>1</v>
      </c>
      <c r="D30" s="77">
        <v>14.999000000000001</v>
      </c>
      <c r="E30" s="77" t="s">
        <v>96</v>
      </c>
    </row>
    <row r="31" spans="1:5" ht="36">
      <c r="A31" s="78" t="s">
        <v>95</v>
      </c>
      <c r="B31" s="78" t="s">
        <v>97</v>
      </c>
      <c r="C31" s="79">
        <v>2</v>
      </c>
      <c r="D31" s="77">
        <v>16.998000000000001</v>
      </c>
      <c r="E31" s="77" t="s">
        <v>96</v>
      </c>
    </row>
    <row r="32" spans="1:5" ht="36">
      <c r="A32" s="78" t="s">
        <v>95</v>
      </c>
      <c r="B32" s="78" t="s">
        <v>94</v>
      </c>
      <c r="C32" s="78">
        <v>1</v>
      </c>
      <c r="D32" s="77">
        <v>16.5</v>
      </c>
      <c r="E32" s="77" t="s">
        <v>93</v>
      </c>
    </row>
    <row r="33" spans="1:5" s="54" customFormat="1">
      <c r="A33" s="55" t="s">
        <v>0</v>
      </c>
      <c r="B33" s="57" t="s">
        <v>1</v>
      </c>
      <c r="C33" s="55" t="s">
        <v>0</v>
      </c>
      <c r="D33" s="56">
        <f>SUM(D19:D32)</f>
        <v>368.77699999999999</v>
      </c>
      <c r="E33" s="55" t="s">
        <v>0</v>
      </c>
    </row>
    <row r="34" spans="1:5">
      <c r="A34" s="42" t="s">
        <v>92</v>
      </c>
      <c r="B34" s="42"/>
      <c r="C34" s="42"/>
      <c r="D34" s="42"/>
      <c r="E34" s="42"/>
    </row>
    <row r="35" spans="1:5" ht="24">
      <c r="A35" s="76" t="s">
        <v>91</v>
      </c>
      <c r="B35" s="69" t="s">
        <v>84</v>
      </c>
      <c r="C35" s="69">
        <v>1</v>
      </c>
      <c r="D35" s="69">
        <v>10.86</v>
      </c>
      <c r="E35" s="69" t="s">
        <v>83</v>
      </c>
    </row>
    <row r="36" spans="1:5" ht="24">
      <c r="A36" s="75" t="s">
        <v>90</v>
      </c>
      <c r="B36" s="69" t="s">
        <v>84</v>
      </c>
      <c r="C36" s="69">
        <v>1</v>
      </c>
      <c r="D36" s="69">
        <v>10.86</v>
      </c>
      <c r="E36" s="69" t="s">
        <v>83</v>
      </c>
    </row>
    <row r="37" spans="1:5" ht="24">
      <c r="A37" s="75" t="s">
        <v>90</v>
      </c>
      <c r="B37" s="69" t="s">
        <v>86</v>
      </c>
      <c r="C37" s="69">
        <v>2</v>
      </c>
      <c r="D37" s="69">
        <v>31.456</v>
      </c>
      <c r="E37" s="69" t="s">
        <v>83</v>
      </c>
    </row>
    <row r="38" spans="1:5" ht="24">
      <c r="A38" s="75" t="s">
        <v>90</v>
      </c>
      <c r="B38" s="69" t="s">
        <v>88</v>
      </c>
      <c r="C38" s="69">
        <v>1</v>
      </c>
      <c r="D38" s="69">
        <v>7.44</v>
      </c>
      <c r="E38" s="69" t="s">
        <v>83</v>
      </c>
    </row>
    <row r="39" spans="1:5" ht="24">
      <c r="A39" s="75" t="s">
        <v>89</v>
      </c>
      <c r="B39" s="69" t="s">
        <v>86</v>
      </c>
      <c r="C39" s="69">
        <v>2</v>
      </c>
      <c r="D39" s="69">
        <v>31.456</v>
      </c>
      <c r="E39" s="69" t="s">
        <v>83</v>
      </c>
    </row>
    <row r="40" spans="1:5" ht="24">
      <c r="A40" s="75" t="s">
        <v>89</v>
      </c>
      <c r="B40" s="69" t="s">
        <v>88</v>
      </c>
      <c r="C40" s="69">
        <v>2</v>
      </c>
      <c r="D40" s="69">
        <v>14.88</v>
      </c>
      <c r="E40" s="69" t="s">
        <v>83</v>
      </c>
    </row>
    <row r="41" spans="1:5" ht="24">
      <c r="A41" s="75" t="s">
        <v>87</v>
      </c>
      <c r="B41" s="69" t="s">
        <v>88</v>
      </c>
      <c r="C41" s="69">
        <v>2</v>
      </c>
      <c r="D41" s="69">
        <v>14.88</v>
      </c>
      <c r="E41" s="69" t="s">
        <v>83</v>
      </c>
    </row>
    <row r="42" spans="1:5" ht="24">
      <c r="A42" s="75" t="s">
        <v>87</v>
      </c>
      <c r="B42" s="69" t="s">
        <v>84</v>
      </c>
      <c r="C42" s="69">
        <v>2</v>
      </c>
      <c r="D42" s="69">
        <v>21.72</v>
      </c>
      <c r="E42" s="69" t="s">
        <v>83</v>
      </c>
    </row>
    <row r="43" spans="1:5" ht="24">
      <c r="A43" s="75" t="s">
        <v>85</v>
      </c>
      <c r="B43" s="69" t="s">
        <v>86</v>
      </c>
      <c r="C43" s="69">
        <v>1</v>
      </c>
      <c r="D43" s="69">
        <v>15.728</v>
      </c>
      <c r="E43" s="69" t="s">
        <v>83</v>
      </c>
    </row>
    <row r="44" spans="1:5" ht="24">
      <c r="A44" s="75" t="s">
        <v>85</v>
      </c>
      <c r="B44" s="69" t="s">
        <v>84</v>
      </c>
      <c r="C44" s="69">
        <v>3</v>
      </c>
      <c r="D44" s="69">
        <v>32.58</v>
      </c>
      <c r="E44" s="69" t="s">
        <v>83</v>
      </c>
    </row>
    <row r="45" spans="1:5" ht="48">
      <c r="A45" s="74" t="s">
        <v>82</v>
      </c>
      <c r="B45" s="73" t="s">
        <v>81</v>
      </c>
      <c r="C45" s="72">
        <v>1</v>
      </c>
      <c r="D45" s="71">
        <v>15</v>
      </c>
      <c r="E45" s="70" t="s">
        <v>80</v>
      </c>
    </row>
    <row r="46" spans="1:5" ht="48">
      <c r="A46" s="68" t="s">
        <v>72</v>
      </c>
      <c r="B46" s="67" t="s">
        <v>79</v>
      </c>
      <c r="C46" s="69">
        <v>1</v>
      </c>
      <c r="D46" s="65">
        <v>9.9990000000000006</v>
      </c>
      <c r="E46" s="64" t="s">
        <v>78</v>
      </c>
    </row>
    <row r="47" spans="1:5" ht="48">
      <c r="A47" s="68" t="s">
        <v>72</v>
      </c>
      <c r="B47" s="67" t="s">
        <v>77</v>
      </c>
      <c r="C47" s="66">
        <v>1</v>
      </c>
      <c r="D47" s="65">
        <v>11.99898</v>
      </c>
      <c r="E47" s="64" t="s">
        <v>76</v>
      </c>
    </row>
    <row r="48" spans="1:5" ht="48">
      <c r="A48" s="68" t="s">
        <v>75</v>
      </c>
      <c r="B48" s="67" t="s">
        <v>74</v>
      </c>
      <c r="C48" s="66">
        <v>1</v>
      </c>
      <c r="D48" s="65">
        <v>16.55</v>
      </c>
      <c r="E48" s="64" t="s">
        <v>73</v>
      </c>
    </row>
    <row r="49" spans="1:5" ht="48">
      <c r="A49" s="63" t="s">
        <v>72</v>
      </c>
      <c r="B49" s="62" t="s">
        <v>71</v>
      </c>
      <c r="C49" s="61">
        <v>1</v>
      </c>
      <c r="D49" s="60">
        <v>8</v>
      </c>
      <c r="E49" s="59" t="s">
        <v>70</v>
      </c>
    </row>
    <row r="50" spans="1:5" s="54" customFormat="1">
      <c r="A50" s="58"/>
      <c r="B50" s="57" t="s">
        <v>1</v>
      </c>
      <c r="C50" s="55" t="s">
        <v>0</v>
      </c>
      <c r="D50" s="56">
        <f>SUM(D35:D49)</f>
        <v>253.40798000000001</v>
      </c>
      <c r="E50" s="55" t="s">
        <v>0</v>
      </c>
    </row>
    <row r="51" spans="1:5">
      <c r="A51" s="42" t="s">
        <v>69</v>
      </c>
      <c r="B51" s="42"/>
      <c r="C51" s="42"/>
      <c r="D51" s="42"/>
      <c r="E51" s="42"/>
    </row>
    <row r="52" spans="1:5">
      <c r="A52" s="46" t="s">
        <v>2</v>
      </c>
      <c r="B52" s="46" t="s">
        <v>2</v>
      </c>
      <c r="C52" s="46" t="s">
        <v>2</v>
      </c>
      <c r="D52" s="47" t="s">
        <v>2</v>
      </c>
      <c r="E52" s="46" t="s">
        <v>2</v>
      </c>
    </row>
    <row r="53" spans="1:5" s="54" customFormat="1">
      <c r="A53" s="58"/>
      <c r="B53" s="57" t="s">
        <v>1</v>
      </c>
      <c r="C53" s="55" t="s">
        <v>0</v>
      </c>
      <c r="D53" s="56">
        <f>SUM(D52)</f>
        <v>0</v>
      </c>
      <c r="E53" s="55" t="s">
        <v>0</v>
      </c>
    </row>
    <row r="54" spans="1:5">
      <c r="A54" s="53" t="s">
        <v>68</v>
      </c>
      <c r="B54" s="52"/>
      <c r="C54" s="52"/>
      <c r="D54" s="52"/>
      <c r="E54" s="51"/>
    </row>
    <row r="55" spans="1:5">
      <c r="A55" s="46" t="s">
        <v>2</v>
      </c>
      <c r="B55" s="46" t="s">
        <v>2</v>
      </c>
      <c r="C55" s="46" t="s">
        <v>2</v>
      </c>
      <c r="D55" s="47" t="s">
        <v>2</v>
      </c>
      <c r="E55" s="46" t="s">
        <v>2</v>
      </c>
    </row>
    <row r="56" spans="1:5">
      <c r="A56" s="29" t="s">
        <v>0</v>
      </c>
      <c r="B56" s="30" t="s">
        <v>1</v>
      </c>
      <c r="C56" s="29" t="s">
        <v>0</v>
      </c>
      <c r="D56" s="28">
        <f>SUM(D55:D55)</f>
        <v>0</v>
      </c>
      <c r="E56" s="29" t="s">
        <v>0</v>
      </c>
    </row>
    <row r="57" spans="1:5" s="3" customFormat="1">
      <c r="A57" s="42" t="s">
        <v>67</v>
      </c>
      <c r="B57" s="42"/>
      <c r="C57" s="42"/>
      <c r="D57" s="42"/>
      <c r="E57" s="42"/>
    </row>
    <row r="58" spans="1:5" s="3" customFormat="1">
      <c r="A58" s="46" t="s">
        <v>2</v>
      </c>
      <c r="B58" s="46" t="s">
        <v>2</v>
      </c>
      <c r="C58" s="46" t="s">
        <v>2</v>
      </c>
      <c r="D58" s="47" t="s">
        <v>2</v>
      </c>
      <c r="E58" s="46" t="s">
        <v>2</v>
      </c>
    </row>
    <row r="59" spans="1:5" s="3" customFormat="1">
      <c r="A59" s="29" t="s">
        <v>0</v>
      </c>
      <c r="B59" s="30" t="s">
        <v>1</v>
      </c>
      <c r="C59" s="29" t="s">
        <v>0</v>
      </c>
      <c r="D59" s="28">
        <f>SUM(D58:D58)</f>
        <v>0</v>
      </c>
      <c r="E59" s="29" t="s">
        <v>0</v>
      </c>
    </row>
    <row r="60" spans="1:5" s="3" customFormat="1">
      <c r="A60" s="50" t="s">
        <v>66</v>
      </c>
      <c r="B60" s="49"/>
      <c r="C60" s="49"/>
      <c r="D60" s="49"/>
      <c r="E60" s="48"/>
    </row>
    <row r="61" spans="1:5" s="3" customFormat="1" ht="24">
      <c r="A61" s="17" t="s">
        <v>60</v>
      </c>
      <c r="B61" s="17" t="s">
        <v>65</v>
      </c>
      <c r="C61" s="16">
        <v>1</v>
      </c>
      <c r="D61" s="15">
        <v>10.113</v>
      </c>
      <c r="E61" s="14" t="s">
        <v>64</v>
      </c>
    </row>
    <row r="62" spans="1:5" ht="24">
      <c r="A62" s="17" t="s">
        <v>60</v>
      </c>
      <c r="B62" s="17" t="s">
        <v>63</v>
      </c>
      <c r="C62" s="16">
        <v>3</v>
      </c>
      <c r="D62" s="15">
        <v>25.5</v>
      </c>
      <c r="E62" s="14" t="s">
        <v>61</v>
      </c>
    </row>
    <row r="63" spans="1:5" ht="24">
      <c r="A63" s="17" t="s">
        <v>60</v>
      </c>
      <c r="B63" s="17" t="s">
        <v>62</v>
      </c>
      <c r="C63" s="32">
        <v>2</v>
      </c>
      <c r="D63" s="15">
        <v>19.399999999999999</v>
      </c>
      <c r="E63" s="14" t="s">
        <v>61</v>
      </c>
    </row>
    <row r="64" spans="1:5" ht="24">
      <c r="A64" s="17" t="s">
        <v>60</v>
      </c>
      <c r="B64" s="17" t="s">
        <v>59</v>
      </c>
      <c r="C64" s="32">
        <v>1</v>
      </c>
      <c r="D64" s="15">
        <v>0.4</v>
      </c>
      <c r="E64" s="14" t="s">
        <v>58</v>
      </c>
    </row>
    <row r="65" spans="1:5">
      <c r="A65" s="29" t="s">
        <v>0</v>
      </c>
      <c r="B65" s="30" t="s">
        <v>1</v>
      </c>
      <c r="C65" s="29" t="s">
        <v>0</v>
      </c>
      <c r="D65" s="28">
        <f>SUM(D61:D64)</f>
        <v>55.412999999999997</v>
      </c>
      <c r="E65" s="29" t="s">
        <v>0</v>
      </c>
    </row>
    <row r="66" spans="1:5" s="34" customFormat="1">
      <c r="A66" s="37" t="s">
        <v>57</v>
      </c>
      <c r="B66" s="37"/>
      <c r="C66" s="37"/>
      <c r="D66" s="37"/>
      <c r="E66" s="37"/>
    </row>
    <row r="67" spans="1:5">
      <c r="A67" s="46" t="s">
        <v>2</v>
      </c>
      <c r="B67" s="46" t="s">
        <v>2</v>
      </c>
      <c r="C67" s="46" t="s">
        <v>2</v>
      </c>
      <c r="D67" s="47" t="s">
        <v>2</v>
      </c>
      <c r="E67" s="46" t="s">
        <v>2</v>
      </c>
    </row>
    <row r="68" spans="1:5">
      <c r="A68" s="29" t="s">
        <v>0</v>
      </c>
      <c r="B68" s="30" t="s">
        <v>1</v>
      </c>
      <c r="C68" s="29" t="s">
        <v>0</v>
      </c>
      <c r="D68" s="28">
        <f>SUM(D67:D67)</f>
        <v>0</v>
      </c>
      <c r="E68" s="29" t="s">
        <v>0</v>
      </c>
    </row>
    <row r="69" spans="1:5" s="34" customFormat="1">
      <c r="A69" s="37" t="s">
        <v>56</v>
      </c>
      <c r="B69" s="37"/>
      <c r="C69" s="37"/>
      <c r="D69" s="37"/>
      <c r="E69" s="37"/>
    </row>
    <row r="70" spans="1:5">
      <c r="A70" s="45"/>
      <c r="B70" s="45" t="s">
        <v>55</v>
      </c>
      <c r="C70" s="45" t="s">
        <v>54</v>
      </c>
      <c r="D70" s="44">
        <v>77.75</v>
      </c>
      <c r="E70" s="43" t="s">
        <v>53</v>
      </c>
    </row>
    <row r="71" spans="1:5">
      <c r="A71" s="29" t="s">
        <v>0</v>
      </c>
      <c r="B71" s="30" t="s">
        <v>1</v>
      </c>
      <c r="C71" s="29" t="s">
        <v>0</v>
      </c>
      <c r="D71" s="28">
        <f>SUM(D70:D70)</f>
        <v>77.75</v>
      </c>
      <c r="E71" s="29" t="s">
        <v>0</v>
      </c>
    </row>
    <row r="72" spans="1:5">
      <c r="A72" s="42" t="s">
        <v>52</v>
      </c>
      <c r="B72" s="42"/>
      <c r="C72" s="42"/>
      <c r="D72" s="42"/>
      <c r="E72" s="42"/>
    </row>
    <row r="73" spans="1:5" ht="60">
      <c r="A73" s="40" t="s">
        <v>44</v>
      </c>
      <c r="B73" s="17" t="s">
        <v>51</v>
      </c>
      <c r="C73" s="16">
        <v>2</v>
      </c>
      <c r="D73" s="31">
        <v>17.097999999999999</v>
      </c>
      <c r="E73" s="14" t="s">
        <v>48</v>
      </c>
    </row>
    <row r="74" spans="1:5" ht="96">
      <c r="A74" s="40" t="s">
        <v>44</v>
      </c>
      <c r="B74" s="17" t="s">
        <v>50</v>
      </c>
      <c r="C74" s="16">
        <v>4</v>
      </c>
      <c r="D74" s="31">
        <v>59.4</v>
      </c>
      <c r="E74" s="14" t="s">
        <v>48</v>
      </c>
    </row>
    <row r="75" spans="1:5" ht="60">
      <c r="A75" s="40" t="s">
        <v>44</v>
      </c>
      <c r="B75" s="41" t="s">
        <v>49</v>
      </c>
      <c r="C75" s="32">
        <v>1</v>
      </c>
      <c r="D75" s="31">
        <v>15.43</v>
      </c>
      <c r="E75" s="14" t="s">
        <v>48</v>
      </c>
    </row>
    <row r="76" spans="1:5" ht="60">
      <c r="A76" s="40" t="s">
        <v>44</v>
      </c>
      <c r="B76" s="41" t="s">
        <v>47</v>
      </c>
      <c r="C76" s="32">
        <v>1</v>
      </c>
      <c r="D76" s="31">
        <v>34.5</v>
      </c>
      <c r="E76" s="31" t="s">
        <v>46</v>
      </c>
    </row>
    <row r="77" spans="1:5" ht="60">
      <c r="A77" s="40" t="s">
        <v>44</v>
      </c>
      <c r="B77" s="17" t="s">
        <v>45</v>
      </c>
      <c r="C77" s="32">
        <v>1</v>
      </c>
      <c r="D77" s="31">
        <v>8.9465000000000003</v>
      </c>
      <c r="E77" s="31" t="s">
        <v>42</v>
      </c>
    </row>
    <row r="78" spans="1:5" ht="60">
      <c r="A78" s="40" t="s">
        <v>44</v>
      </c>
      <c r="B78" s="17" t="s">
        <v>43</v>
      </c>
      <c r="C78" s="32">
        <v>1</v>
      </c>
      <c r="D78" s="31">
        <v>9.7319999999999993</v>
      </c>
      <c r="E78" s="31" t="s">
        <v>42</v>
      </c>
    </row>
    <row r="79" spans="1:5">
      <c r="A79" s="38" t="s">
        <v>0</v>
      </c>
      <c r="B79" s="39" t="s">
        <v>1</v>
      </c>
      <c r="C79" s="38" t="s">
        <v>0</v>
      </c>
      <c r="D79" s="38">
        <f>SUM(D73:D78)</f>
        <v>145.10650000000001</v>
      </c>
      <c r="E79" s="29" t="s">
        <v>0</v>
      </c>
    </row>
    <row r="80" spans="1:5" s="34" customFormat="1">
      <c r="A80" s="37" t="s">
        <v>41</v>
      </c>
      <c r="B80" s="37"/>
      <c r="C80" s="37"/>
      <c r="D80" s="37"/>
      <c r="E80" s="37"/>
    </row>
    <row r="81" spans="1:5" s="34" customFormat="1">
      <c r="A81" s="36"/>
      <c r="B81" s="36"/>
      <c r="C81" s="36"/>
      <c r="D81" s="36"/>
      <c r="E81" s="36"/>
    </row>
    <row r="82" spans="1:5">
      <c r="A82" s="9" t="s">
        <v>2</v>
      </c>
      <c r="B82" s="9" t="s">
        <v>2</v>
      </c>
      <c r="C82" s="9" t="s">
        <v>2</v>
      </c>
      <c r="D82" s="10" t="s">
        <v>2</v>
      </c>
      <c r="E82" s="9" t="s">
        <v>2</v>
      </c>
    </row>
    <row r="83" spans="1:5" s="3" customFormat="1">
      <c r="A83" s="6" t="s">
        <v>0</v>
      </c>
      <c r="B83" s="8" t="s">
        <v>1</v>
      </c>
      <c r="C83" s="6" t="s">
        <v>0</v>
      </c>
      <c r="D83" s="7">
        <f>SUM(D82:D82)</f>
        <v>0</v>
      </c>
      <c r="E83" s="6" t="s">
        <v>0</v>
      </c>
    </row>
    <row r="84" spans="1:5" s="34" customFormat="1">
      <c r="A84" s="35" t="s">
        <v>40</v>
      </c>
      <c r="B84" s="35"/>
      <c r="C84" s="35"/>
      <c r="D84" s="35"/>
      <c r="E84" s="35"/>
    </row>
    <row r="85" spans="1:5" s="3" customFormat="1">
      <c r="A85" s="9" t="s">
        <v>2</v>
      </c>
      <c r="B85" s="9" t="s">
        <v>2</v>
      </c>
      <c r="C85" s="9" t="s">
        <v>2</v>
      </c>
      <c r="D85" s="10" t="s">
        <v>2</v>
      </c>
      <c r="E85" s="9" t="s">
        <v>2</v>
      </c>
    </row>
    <row r="86" spans="1:5" s="3" customFormat="1">
      <c r="A86" s="6" t="s">
        <v>0</v>
      </c>
      <c r="B86" s="8" t="s">
        <v>1</v>
      </c>
      <c r="C86" s="6" t="s">
        <v>0</v>
      </c>
      <c r="D86" s="7">
        <f>SUM(D85:D85)</f>
        <v>0</v>
      </c>
      <c r="E86" s="6" t="s">
        <v>0</v>
      </c>
    </row>
    <row r="87" spans="1:5" s="34" customFormat="1">
      <c r="A87" s="35" t="s">
        <v>39</v>
      </c>
      <c r="B87" s="35"/>
      <c r="C87" s="35"/>
      <c r="D87" s="35"/>
      <c r="E87" s="35"/>
    </row>
    <row r="88" spans="1:5" s="3" customFormat="1">
      <c r="A88" s="9" t="s">
        <v>2</v>
      </c>
      <c r="B88" s="9" t="s">
        <v>2</v>
      </c>
      <c r="C88" s="9" t="s">
        <v>2</v>
      </c>
      <c r="D88" s="10" t="s">
        <v>2</v>
      </c>
      <c r="E88" s="9" t="s">
        <v>2</v>
      </c>
    </row>
    <row r="89" spans="1:5" s="3" customFormat="1">
      <c r="A89" s="6" t="s">
        <v>0</v>
      </c>
      <c r="B89" s="8" t="s">
        <v>1</v>
      </c>
      <c r="C89" s="6" t="s">
        <v>0</v>
      </c>
      <c r="D89" s="7">
        <f>SUM(D88:D88)</f>
        <v>0</v>
      </c>
      <c r="E89" s="6" t="s">
        <v>0</v>
      </c>
    </row>
    <row r="90" spans="1:5" s="34" customFormat="1">
      <c r="A90" s="35" t="s">
        <v>38</v>
      </c>
      <c r="B90" s="35"/>
      <c r="C90" s="35"/>
      <c r="D90" s="35"/>
      <c r="E90" s="35"/>
    </row>
    <row r="91" spans="1:5" s="3" customFormat="1">
      <c r="A91" s="9" t="s">
        <v>2</v>
      </c>
      <c r="B91" s="9" t="s">
        <v>2</v>
      </c>
      <c r="C91" s="9" t="s">
        <v>2</v>
      </c>
      <c r="D91" s="10" t="s">
        <v>2</v>
      </c>
      <c r="E91" s="9" t="s">
        <v>2</v>
      </c>
    </row>
    <row r="92" spans="1:5" s="3" customFormat="1">
      <c r="A92" s="6" t="s">
        <v>0</v>
      </c>
      <c r="B92" s="8" t="s">
        <v>1</v>
      </c>
      <c r="C92" s="6" t="s">
        <v>0</v>
      </c>
      <c r="D92" s="7">
        <f>SUM(D91:D91)</f>
        <v>0</v>
      </c>
      <c r="E92" s="6" t="s">
        <v>0</v>
      </c>
    </row>
    <row r="93" spans="1:5" s="34" customFormat="1">
      <c r="A93" s="35" t="s">
        <v>37</v>
      </c>
      <c r="B93" s="35"/>
      <c r="C93" s="35"/>
      <c r="D93" s="35"/>
      <c r="E93" s="35"/>
    </row>
    <row r="94" spans="1:5" s="34" customFormat="1">
      <c r="A94" s="17" t="s">
        <v>34</v>
      </c>
      <c r="B94" s="17" t="s">
        <v>36</v>
      </c>
      <c r="C94" s="16">
        <v>8</v>
      </c>
      <c r="D94" s="15">
        <v>158.4</v>
      </c>
      <c r="E94" s="14" t="s">
        <v>32</v>
      </c>
    </row>
    <row r="95" spans="1:5" s="34" customFormat="1">
      <c r="A95" s="17" t="s">
        <v>34</v>
      </c>
      <c r="B95" s="17" t="s">
        <v>35</v>
      </c>
      <c r="C95" s="16">
        <v>1</v>
      </c>
      <c r="D95" s="15">
        <v>16.100000000000001</v>
      </c>
      <c r="E95" s="14" t="s">
        <v>32</v>
      </c>
    </row>
    <row r="96" spans="1:5" s="3" customFormat="1">
      <c r="A96" s="33" t="s">
        <v>34</v>
      </c>
      <c r="B96" s="33" t="s">
        <v>33</v>
      </c>
      <c r="C96" s="32">
        <v>1</v>
      </c>
      <c r="D96" s="15">
        <v>10</v>
      </c>
      <c r="E96" s="14" t="s">
        <v>32</v>
      </c>
    </row>
    <row r="97" spans="1:5" s="3" customFormat="1">
      <c r="A97" s="29" t="s">
        <v>0</v>
      </c>
      <c r="B97" s="30" t="s">
        <v>1</v>
      </c>
      <c r="C97" s="29" t="s">
        <v>0</v>
      </c>
      <c r="D97" s="28">
        <f>SUM(D96:D96)</f>
        <v>10</v>
      </c>
      <c r="E97" s="29" t="s">
        <v>0</v>
      </c>
    </row>
    <row r="98" spans="1:5" s="3" customFormat="1">
      <c r="A98" s="24" t="s">
        <v>31</v>
      </c>
      <c r="B98" s="24"/>
      <c r="C98" s="24"/>
      <c r="D98" s="24"/>
      <c r="E98" s="24"/>
    </row>
    <row r="99" spans="1:5" s="3" customFormat="1" ht="24">
      <c r="A99" s="17" t="s">
        <v>30</v>
      </c>
      <c r="B99" s="17" t="s">
        <v>29</v>
      </c>
      <c r="C99" s="16">
        <v>4</v>
      </c>
      <c r="D99" s="15">
        <v>52.999000000000002</v>
      </c>
      <c r="E99" s="14" t="s">
        <v>28</v>
      </c>
    </row>
    <row r="100" spans="1:5" s="3" customFormat="1" ht="24">
      <c r="A100" s="17" t="s">
        <v>27</v>
      </c>
      <c r="B100" s="17" t="s">
        <v>26</v>
      </c>
      <c r="C100" s="16">
        <v>1</v>
      </c>
      <c r="D100" s="15">
        <v>21.22</v>
      </c>
      <c r="E100" s="31" t="s">
        <v>25</v>
      </c>
    </row>
    <row r="101" spans="1:5" s="3" customFormat="1">
      <c r="A101" s="15" t="s">
        <v>0</v>
      </c>
      <c r="B101" s="30" t="s">
        <v>1</v>
      </c>
      <c r="C101" s="29" t="s">
        <v>0</v>
      </c>
      <c r="D101" s="28">
        <f>SUM(D99:D100)</f>
        <v>74.218999999999994</v>
      </c>
      <c r="E101" s="15" t="s">
        <v>0</v>
      </c>
    </row>
    <row r="102" spans="1:5" s="3" customFormat="1">
      <c r="A102" s="13" t="s">
        <v>24</v>
      </c>
      <c r="B102" s="12"/>
      <c r="C102" s="12"/>
      <c r="D102" s="12"/>
      <c r="E102" s="11"/>
    </row>
    <row r="103" spans="1:5" s="3" customFormat="1">
      <c r="A103" s="25"/>
      <c r="B103" s="25" t="s">
        <v>23</v>
      </c>
      <c r="C103" s="27" t="s">
        <v>22</v>
      </c>
      <c r="D103" s="26">
        <v>124.985</v>
      </c>
      <c r="E103" s="25" t="s">
        <v>21</v>
      </c>
    </row>
    <row r="104" spans="1:5" s="3" customFormat="1">
      <c r="A104" s="6" t="s">
        <v>0</v>
      </c>
      <c r="B104" s="8" t="s">
        <v>1</v>
      </c>
      <c r="C104" s="6" t="s">
        <v>0</v>
      </c>
      <c r="D104" s="7">
        <f>SUM(D103:D103)</f>
        <v>124.985</v>
      </c>
      <c r="E104" s="6" t="s">
        <v>0</v>
      </c>
    </row>
    <row r="105" spans="1:5" s="3" customFormat="1">
      <c r="A105" s="24" t="s">
        <v>20</v>
      </c>
      <c r="B105" s="24"/>
      <c r="C105" s="24"/>
      <c r="D105" s="24"/>
      <c r="E105" s="24"/>
    </row>
    <row r="106" spans="1:5" s="3" customFormat="1" ht="25.5">
      <c r="A106" s="22" t="s">
        <v>11</v>
      </c>
      <c r="B106" s="23" t="s">
        <v>19</v>
      </c>
      <c r="C106" s="20" t="s">
        <v>18</v>
      </c>
      <c r="D106" s="19">
        <v>36.898960000000002</v>
      </c>
      <c r="E106" s="18" t="s">
        <v>8</v>
      </c>
    </row>
    <row r="107" spans="1:5" s="3" customFormat="1" ht="63.75">
      <c r="A107" s="22" t="s">
        <v>17</v>
      </c>
      <c r="B107" s="22" t="s">
        <v>16</v>
      </c>
      <c r="C107" s="20" t="s">
        <v>15</v>
      </c>
      <c r="D107" s="19">
        <v>79.2</v>
      </c>
      <c r="E107" s="18" t="s">
        <v>8</v>
      </c>
    </row>
    <row r="108" spans="1:5" s="3" customFormat="1">
      <c r="A108" s="22" t="s">
        <v>11</v>
      </c>
      <c r="B108" s="21" t="s">
        <v>14</v>
      </c>
      <c r="C108" s="20" t="s">
        <v>13</v>
      </c>
      <c r="D108" s="19">
        <v>30</v>
      </c>
      <c r="E108" s="18" t="s">
        <v>12</v>
      </c>
    </row>
    <row r="109" spans="1:5" s="3" customFormat="1">
      <c r="A109" s="22" t="s">
        <v>11</v>
      </c>
      <c r="B109" s="21" t="s">
        <v>10</v>
      </c>
      <c r="C109" s="20" t="s">
        <v>9</v>
      </c>
      <c r="D109" s="19">
        <v>50.802</v>
      </c>
      <c r="E109" s="18" t="s">
        <v>8</v>
      </c>
    </row>
    <row r="110" spans="1:5" s="3" customFormat="1">
      <c r="A110" s="6" t="s">
        <v>0</v>
      </c>
      <c r="B110" s="8" t="s">
        <v>1</v>
      </c>
      <c r="C110" s="6" t="s">
        <v>0</v>
      </c>
      <c r="D110" s="7">
        <f>SUM(D106:D109)</f>
        <v>196.90096</v>
      </c>
      <c r="E110" s="6" t="s">
        <v>0</v>
      </c>
    </row>
    <row r="111" spans="1:5" s="3" customFormat="1">
      <c r="A111" s="13" t="s">
        <v>7</v>
      </c>
      <c r="B111" s="12"/>
      <c r="C111" s="12"/>
      <c r="D111" s="12"/>
      <c r="E111" s="11"/>
    </row>
    <row r="112" spans="1:5" s="3" customFormat="1" ht="24">
      <c r="A112" s="17" t="s">
        <v>6</v>
      </c>
      <c r="B112" s="17" t="s">
        <v>5</v>
      </c>
      <c r="C112" s="16">
        <v>4</v>
      </c>
      <c r="D112" s="15">
        <v>44.96</v>
      </c>
      <c r="E112" s="14" t="s">
        <v>4</v>
      </c>
    </row>
    <row r="113" spans="1:5" s="3" customFormat="1">
      <c r="A113" s="6" t="s">
        <v>0</v>
      </c>
      <c r="B113" s="8" t="s">
        <v>1</v>
      </c>
      <c r="C113" s="6" t="s">
        <v>0</v>
      </c>
      <c r="D113" s="7">
        <f>SUM(D112:D112)</f>
        <v>44.96</v>
      </c>
      <c r="E113" s="6" t="s">
        <v>0</v>
      </c>
    </row>
    <row r="114" spans="1:5" s="3" customFormat="1">
      <c r="A114" s="13" t="s">
        <v>3</v>
      </c>
      <c r="B114" s="12"/>
      <c r="C114" s="12"/>
      <c r="D114" s="12"/>
      <c r="E114" s="11"/>
    </row>
    <row r="115" spans="1:5" s="3" customFormat="1">
      <c r="A115" s="9" t="s">
        <v>2</v>
      </c>
      <c r="B115" s="9" t="s">
        <v>2</v>
      </c>
      <c r="C115" s="9" t="s">
        <v>2</v>
      </c>
      <c r="D115" s="10" t="s">
        <v>2</v>
      </c>
      <c r="E115" s="9" t="s">
        <v>2</v>
      </c>
    </row>
    <row r="116" spans="1:5" s="3" customFormat="1">
      <c r="A116" s="6" t="s">
        <v>0</v>
      </c>
      <c r="B116" s="8" t="s">
        <v>1</v>
      </c>
      <c r="C116" s="6" t="s">
        <v>0</v>
      </c>
      <c r="D116" s="7">
        <f>SUM(D115:D115)</f>
        <v>0</v>
      </c>
      <c r="E116" s="6" t="s">
        <v>0</v>
      </c>
    </row>
    <row r="117" spans="1:5" s="3" customFormat="1">
      <c r="D117" s="5"/>
    </row>
    <row r="118" spans="1:5" s="3" customFormat="1">
      <c r="D118" s="4"/>
    </row>
  </sheetData>
  <autoFilter ref="A2:E118"/>
  <mergeCells count="27">
    <mergeCell ref="A93:E93"/>
    <mergeCell ref="A80:E80"/>
    <mergeCell ref="A102:E102"/>
    <mergeCell ref="A114:E114"/>
    <mergeCell ref="A98:E98"/>
    <mergeCell ref="A105:E105"/>
    <mergeCell ref="A111:E111"/>
    <mergeCell ref="A87:E87"/>
    <mergeCell ref="A4:E4"/>
    <mergeCell ref="A7:E7"/>
    <mergeCell ref="A34:E34"/>
    <mergeCell ref="A51:E51"/>
    <mergeCell ref="A54:E54"/>
    <mergeCell ref="A90:E90"/>
    <mergeCell ref="A57:E57"/>
    <mergeCell ref="A18:E18"/>
    <mergeCell ref="A72:E72"/>
    <mergeCell ref="A84:E84"/>
    <mergeCell ref="A60:E60"/>
    <mergeCell ref="A66:E66"/>
    <mergeCell ref="A69:E69"/>
    <mergeCell ref="A1:E1"/>
    <mergeCell ref="D2:D3"/>
    <mergeCell ref="A2:A3"/>
    <mergeCell ref="B2:B3"/>
    <mergeCell ref="C2:C3"/>
    <mergeCell ref="E2:E3"/>
  </mergeCells>
  <pageMargins left="0.70866141732283472" right="0.70866141732283472" top="0.26" bottom="0.38" header="0.31496062992125984" footer="0.31496062992125984"/>
  <pageSetup paperSize="9" fitToHeight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Придбання ОЗ</vt:lpstr>
      <vt:lpstr>'Придбання ОЗ'!Заголовки_для_печати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2018-08-17T11:39:54Z</dcterms:modified>
</cp:coreProperties>
</file>