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<sst xmlns="http://schemas.openxmlformats.org/spreadsheetml/2006/main" count="666" uniqueCount="178">
  <si>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</si>
  <si>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</si>
  <si>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</si>
  <si>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</si>
  <si>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</si>
  <si>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</si>
  <si>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</si>
  <si>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</si>
  <si>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</si>
  <si>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</si>
  <si>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</si>
  <si>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Інші заходи та заклади молодіжної політики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</si>
  <si>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</si>
  <si>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</si>
  <si>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</si>
  <si>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Забезпечення реалізаціі політики у молодіжній сфері на регіональному рівні</t>
  </si>
  <si>
    <t>2) завдання бюджетної програми</t>
  </si>
  <si>
    <t>Створення сприятливих умов для соціального становлення та розвитку молоді</t>
  </si>
  <si>
    <t>Залучення інститутів громадянського суспільства до реалізації проектів та здійснення заходів для молоді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</si>
  <si>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</si>
  <si>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</si>
  <si>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</si>
  <si>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</si>
  <si>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</si>
  <si>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</si>
  <si>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</si>
  <si>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</si>
  <si>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</si>
  <si>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</si>
  <si>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</si>
  <si>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</si>
  <si>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</si>
  <si>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</si>
  <si>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</si>
  <si>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</si>
  <si>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</si>
  <si>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</si>
  <si>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</si>
  <si>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</si>
  <si>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</si>
  <si>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</si>
  <si>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</si>
  <si>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</si>
  <si>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</si>
  <si>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</si>
  <si>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</si>
  <si>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</si>
  <si>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</si>
  <si>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</si>
  <si>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</si>
  <si>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</si>
  <si>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</si>
  <si>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</si>
  <si>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</si>
  <si>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</si>
  <si>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</si>
  <si>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</si>
  <si>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</si>
  <si>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</si>
  <si>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</si>
  <si>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</si>
  <si>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</si>
  <si>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</si>
  <si>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</si>
  <si>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</si>
  <si>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</si>
  <si>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</si>
  <si>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</si>
  <si>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</si>
  <si>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</si>
  <si>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</si>
  <si>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</si>
  <si>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</si>
  <si>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</si>
  <si>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</si>
  <si>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</si>
  <si>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журнал обліку</t>
  </si>
  <si>
    <t>Кількість фахівців, які отримали знання з роботи з молоддю поза системою освіти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</si>
  <si>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</si>
  <si>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</si>
  <si>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грн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</si>
  <si>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</si>
  <si>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</si>
  <si>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</si>
  <si>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</si>
  <si>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</si>
  <si>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</si>
  <si>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</si>
  <si>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</si>
  <si>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</si>
  <si>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</si>
  <si>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</si>
  <si>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Завдання 2</t>
  </si>
  <si>
    <t>кількість громадських організацій, проекти яких стали переможцями конкурсу</t>
  </si>
  <si>
    <t>у тому числі:</t>
  </si>
  <si>
    <t>-</t>
  </si>
  <si>
    <t>кількість молодіжних громадських організацій, проекти яких стали переможцями конкурсу</t>
  </si>
  <si>
    <t>кількість дитячих громадських організацій, проекти яких стали переможцями конкурсу</t>
  </si>
  <si>
    <t>кількість проектів-переможців конкурсу</t>
  </si>
  <si>
    <t>кількість учасників проектів громадських організацій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</si>
  <si>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</si>
  <si>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</si>
  <si>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збільшення кількості молоді, з якою проведено роботу з відповідного напряму діяльності, порівняно з минулим роком</t>
  </si>
  <si>
    <t>2) результативні показники бюджетної програми у  2020 - 2021 роках:</t>
  </si>
  <si>
    <t>9. Структура видатків на оплату праці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</si>
  <si>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</si>
  <si>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</si>
  <si>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</si>
  <si>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</si>
  <si>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</si>
  <si>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</si>
  <si>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</si>
  <si>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</si>
  <si>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</si>
  <si>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</si>
  <si>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</si>
  <si>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</si>
  <si>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</si>
  <si>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</si>
  <si>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</si>
  <si>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</si>
  <si>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"Молодь" на 2016-2018 роки</t>
  </si>
  <si>
    <t>Рішення ММР від 05.04.16 №4/12</t>
  </si>
  <si>
    <t>2) місцеві/регіональні програми, які виконуються в межах бюджетної програми у 2020 - 2021 роках: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</si>
  <si>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</si>
  <si>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</si>
  <si>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</si>
  <si>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</si>
  <si>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</si>
  <si>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</si>
  <si>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</si>
  <si>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</si>
  <si>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</si>
  <si>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</si>
  <si>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</si>
  <si>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</si>
  <si>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</si>
  <si>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</si>
  <si>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</si>
  <si>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</si>
  <si>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</si>
  <si>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</si>
  <si>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</si>
  <si>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</si>
  <si>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</si>
  <si>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</si>
  <si>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</si>
  <si>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</si>
  <si>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</si>
  <si>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</si>
  <si>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</si>
  <si>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</si>
  <si>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</si>
  <si>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</si>
  <si>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</si>
  <si>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</si>
  <si>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</si>
  <si>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</si>
  <si>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</si>
  <si>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2018 році.</t>
  </si>
  <si>
    <t>Розрахунки до бюджетних зобов`язань проведені у повному обсязі. Дебіторська та кредиторська заборгованість на початок 2018 року відсутня.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</si>
  <si>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</si>
  <si>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</si>
  <si>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</si>
  <si>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</si>
  <si>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</si>
  <si>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</si>
  <si>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</si>
  <si>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3) підстави для реалізації бюджетної програми</t>
  </si>
  <si>
    <t>"Конституція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"Про Державний бюджет України на 2019 рік " 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Міська програма "Молодіжна політика" на 2019-2021 роки</t>
  </si>
  <si>
    <t>Міська програма "Молодіжна політика" на 2019-2021 роки</t>
  </si>
  <si>
    <t>Підтримка інтелектуального розвитку молоді</t>
  </si>
  <si>
    <t>Підтримка ініціатив інститутів громадянського суспільства, що реалізують молодіжну політику у місті</t>
  </si>
  <si>
    <t>Проведення заходів державного значення. Змістовне дозвілля молоді. Підтримка творчої обдарованої молоді.</t>
  </si>
  <si>
    <t>Формування національної свідомості</t>
  </si>
  <si>
    <t>Виховання правової культури, профілактика правопорушень та пропаганда здорового способу життя</t>
  </si>
  <si>
    <t>у заходах 81.02 грн.. У 2021 році 17013.54грн., і 85.07 грн. відповідно. Здійснивши аналіз можна відмітити, що у планових роках  збільшення кількісті заходів та кількісті учасників при збільшених обсягах витрат не планується, що пояснюється підвищенням вартості заходів. Середні витрати на забезпечення участі в заходах державної політики з питань молоді на одного учасника збільшується не значною мірою як і середньоя вартість одного заходу вцілому</t>
  </si>
  <si>
    <t xml:space="preserve">У 2018 році очикується збільшення кількості заходів до 159 порівняно з проведеними у 2017 році - 137 заходами, та збільшення у 2018 році кількості учасників регіональних заходів до 29100 чоловік з 10300 у 2017 році. Середні витрати на проведення одного регіонального заходу у 2018 році очикувано становлять 8748,43 грн., де середні витрати на забезпечення участі у заходах одного учасника складають 47,80 грн./ особу. Для порівняння у 2017 році на одного учасника витрати становили 48,8 грн., а середні витрати на проведення одного регіонального заходу становили 3668,57 грн.. У 2019 році планується провести 170 заходів з участю 34000 учасників. Середні витрати на проведення заходів у 2019 році будуть у сумі 15344,12 грн./захід, а середні витрати на забезпечення участі у заходах одного учасника 76,72 грн. У 2018 -2019 роках очикується збільшити кількість молоді, з якою проведено роботу з профілактики негативних явищ у молодіжному середовищі. У 2020 -2021 роках кількість заходів та кількість учасників  планується залишити у тій же кількості, що у 2019 році, у звязку з підвищенням цін та можливого збільшення загальної вартості проведення заходів.Так середні витрати на проведення одного заходу у 2020 році будуть становити 16203.39 грн., де витрати на участь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</si>
</sst>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&quot;      &quot;"/>
    <numFmt numFmtId="173" formatCode="000"/>
    <numFmt numFmtId="174" formatCode="0000000&quot;  &quot;"/>
    <numFmt numFmtId="175" formatCode="0.000"/>
    <numFmt numFmtId="176" formatCode="#,##0.000"/>
    <numFmt numFmtId="177" formatCode="0&quot; рік&quot;"/>
    <numFmt numFmtId="178" formatCode="0&quot; рік &quot;"/>
    <numFmt numFmtId="179" formatCode="0.0"/>
    <numFmt numFmtId="180" formatCode="0.0000"/>
    <numFmt numFmtId="181" formatCode="#,##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7" fontId="9" fillId="0" borderId="27" xfId="0" applyNumberFormat="1" applyFont="1" applyBorder="1" applyAlignment="1">
      <alignment horizontal="center" vertical="center" wrapText="1"/>
    </xf>
    <xf numFmtId="177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8" fontId="9" fillId="0" borderId="28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right" vertical="center" wrapText="1"/>
    </xf>
    <xf numFmtId="177" fontId="9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right" vertical="center" wrapText="1"/>
    </xf>
    <xf numFmtId="175" fontId="0" fillId="0" borderId="12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left" vertical="center" wrapText="1"/>
    </xf>
    <xf numFmtId="175" fontId="0" fillId="0" borderId="29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46" xfId="0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3" fontId="9" fillId="24" borderId="12" xfId="0" applyNumberFormat="1" applyFont="1" applyFill="1" applyBorder="1" applyAlignment="1">
      <alignment horizontal="right" vertical="center" wrapText="1"/>
    </xf>
    <xf numFmtId="0" fontId="9" fillId="24" borderId="12" xfId="0" applyFont="1" applyFill="1" applyBorder="1" applyAlignment="1">
      <alignment horizontal="right" vertical="center" wrapText="1"/>
    </xf>
    <xf numFmtId="1" fontId="2" fillId="24" borderId="17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right" vertical="center" wrapText="1"/>
    </xf>
    <xf numFmtId="0" fontId="2" fillId="24" borderId="12" xfId="0" applyFont="1" applyFill="1" applyBorder="1" applyAlignment="1">
      <alignment horizontal="right" vertical="center" wrapText="1"/>
    </xf>
    <xf numFmtId="3" fontId="0" fillId="24" borderId="12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C313"/>
  <sheetViews>
    <sheetView tabSelected="1" zoomScalePageLayoutView="0" workbookViewId="0" topLeftCell="K287">
      <selection activeCell="CH138" sqref="CH138:CN138"/>
    </sheetView>
  </sheetViews>
  <sheetFormatPr defaultColWidth="10.5" defaultRowHeight="11.25" customHeight="1"/>
  <cols>
    <col min="1" max="5" width="2.33203125" style="1" customWidth="1"/>
    <col min="6" max="6" width="4" style="1" customWidth="1"/>
    <col min="7" max="123" width="2.33203125" style="1" customWidth="1"/>
  </cols>
  <sheetData>
    <row r="1" spans="64:102" s="2" customFormat="1" ht="15" customHeight="1">
      <c r="BL1" s="160" t="s">
        <v>0</v>
      </c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</row>
    <row r="2" spans="64:102" s="2" customFormat="1" ht="15" customHeight="1">
      <c r="BL2" s="161" t="s">
        <v>1</v>
      </c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</row>
    <row r="3" spans="64:102" s="2" customFormat="1" ht="15" customHeight="1">
      <c r="BL3" s="161" t="s">
        <v>2</v>
      </c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</row>
    <row r="4" spans="64:102" s="2" customFormat="1" ht="28.5" customHeight="1">
      <c r="BL4" s="161" t="s">
        <v>3</v>
      </c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</row>
    <row r="6" spans="1:102" s="4" customFormat="1" ht="18.75" customHeight="1">
      <c r="A6" s="162" t="s">
        <v>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</row>
    <row r="8" spans="2:104" s="3" customFormat="1" ht="15" customHeight="1">
      <c r="B8" s="163" t="s">
        <v>5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N8" s="164">
        <v>2</v>
      </c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</row>
    <row r="9" spans="2:104" s="4" customFormat="1" ht="12.75" customHeight="1">
      <c r="B9" s="165" t="s">
        <v>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N9" s="29" t="s">
        <v>7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1" spans="2:104" s="3" customFormat="1" ht="15" customHeight="1">
      <c r="B11" s="163" t="s">
        <v>8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N11" s="166">
        <v>21</v>
      </c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</row>
    <row r="12" spans="2:104" s="4" customFormat="1" ht="12.75" customHeight="1"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N12" s="29" t="s">
        <v>10</v>
      </c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4" spans="2:104" s="3" customFormat="1" ht="15" customHeight="1">
      <c r="B14" s="163" t="s">
        <v>11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N14" s="167">
        <v>213133</v>
      </c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</row>
    <row r="15" spans="2:104" s="4" customFormat="1" ht="12.75" customHeight="1"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N15" s="29" t="s">
        <v>13</v>
      </c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7" s="5" customFormat="1" ht="12.75" customHeight="1"/>
    <row r="18" spans="2:103" s="5" customFormat="1" ht="12.75" customHeight="1">
      <c r="B18" s="28" t="s">
        <v>14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</row>
    <row r="19" spans="3:104" s="4" customFormat="1" ht="12.75" customHeight="1">
      <c r="C19" s="158" t="s">
        <v>15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</row>
    <row r="21" spans="2:64" s="6" customFormat="1" ht="12.75" customHeight="1">
      <c r="B21" s="159" t="s">
        <v>16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</row>
    <row r="22" spans="5:102" s="6" customFormat="1" ht="12.75" customHeight="1">
      <c r="E22" s="29" t="s">
        <v>17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</row>
    <row r="23" spans="5:102" s="6" customFormat="1" ht="12.75" customHeight="1">
      <c r="E23" s="29" t="s">
        <v>18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</row>
    <row r="25" spans="2:104" s="6" customFormat="1" ht="12.75" customHeight="1">
      <c r="B25" s="28" t="s">
        <v>168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</row>
    <row r="27" spans="3:104" s="6" customFormat="1" ht="153" customHeight="1">
      <c r="C27" s="158" t="s">
        <v>169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</row>
    <row r="29" spans="2:105" s="6" customFormat="1" ht="12.75" customHeight="1">
      <c r="B29" s="28" t="s">
        <v>19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1" spans="2:105" s="6" customFormat="1" ht="12.75" customHeight="1">
      <c r="B31" s="28" t="s">
        <v>20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2" spans="93:97" ht="12.75" customHeight="1">
      <c r="CO32" s="29" t="s">
        <v>21</v>
      </c>
      <c r="CP32" s="29"/>
      <c r="CQ32" s="29"/>
      <c r="CR32" s="29"/>
      <c r="CS32" s="29"/>
    </row>
    <row r="33" spans="2:98" ht="12.75" customHeight="1">
      <c r="B33" s="138" t="s">
        <v>22</v>
      </c>
      <c r="C33" s="138"/>
      <c r="D33" s="138"/>
      <c r="E33" s="138"/>
      <c r="F33" s="138"/>
      <c r="G33" s="145" t="s">
        <v>23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8" t="s">
        <v>24</v>
      </c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 t="s">
        <v>25</v>
      </c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55" t="s">
        <v>26</v>
      </c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</row>
    <row r="34" spans="2:98" ht="18.75" customHeight="1">
      <c r="B34" s="139"/>
      <c r="C34" s="140"/>
      <c r="D34" s="140"/>
      <c r="E34" s="140"/>
      <c r="F34" s="141"/>
      <c r="G34" s="146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  <c r="X34" s="149" t="s">
        <v>27</v>
      </c>
      <c r="Y34" s="149"/>
      <c r="Z34" s="149"/>
      <c r="AA34" s="149"/>
      <c r="AB34" s="149"/>
      <c r="AC34" s="149"/>
      <c r="AD34" s="149" t="s">
        <v>28</v>
      </c>
      <c r="AE34" s="149"/>
      <c r="AF34" s="149"/>
      <c r="AG34" s="149"/>
      <c r="AH34" s="149"/>
      <c r="AI34" s="149"/>
      <c r="AJ34" s="150" t="s">
        <v>29</v>
      </c>
      <c r="AK34" s="150"/>
      <c r="AL34" s="150"/>
      <c r="AM34" s="150"/>
      <c r="AN34" s="150"/>
      <c r="AO34" s="150"/>
      <c r="AP34" s="150"/>
      <c r="AQ34" s="149" t="s">
        <v>30</v>
      </c>
      <c r="AR34" s="149"/>
      <c r="AS34" s="149"/>
      <c r="AT34" s="149"/>
      <c r="AU34" s="149"/>
      <c r="AV34" s="149"/>
      <c r="AW34" s="149" t="s">
        <v>27</v>
      </c>
      <c r="AX34" s="149"/>
      <c r="AY34" s="149"/>
      <c r="AZ34" s="149"/>
      <c r="BA34" s="149"/>
      <c r="BB34" s="149"/>
      <c r="BC34" s="149" t="s">
        <v>28</v>
      </c>
      <c r="BD34" s="149"/>
      <c r="BE34" s="149"/>
      <c r="BF34" s="149"/>
      <c r="BG34" s="149"/>
      <c r="BH34" s="149"/>
      <c r="BI34" s="150" t="s">
        <v>29</v>
      </c>
      <c r="BJ34" s="150"/>
      <c r="BK34" s="150"/>
      <c r="BL34" s="150"/>
      <c r="BM34" s="150"/>
      <c r="BN34" s="150"/>
      <c r="BO34" s="150"/>
      <c r="BP34" s="149" t="s">
        <v>31</v>
      </c>
      <c r="BQ34" s="149"/>
      <c r="BR34" s="149"/>
      <c r="BS34" s="149"/>
      <c r="BT34" s="149"/>
      <c r="BU34" s="149"/>
      <c r="BV34" s="149" t="s">
        <v>27</v>
      </c>
      <c r="BW34" s="149"/>
      <c r="BX34" s="149"/>
      <c r="BY34" s="149"/>
      <c r="BZ34" s="149"/>
      <c r="CA34" s="149"/>
      <c r="CB34" s="149" t="s">
        <v>28</v>
      </c>
      <c r="CC34" s="149"/>
      <c r="CD34" s="149"/>
      <c r="CE34" s="149"/>
      <c r="CF34" s="149"/>
      <c r="CG34" s="149"/>
      <c r="CH34" s="150" t="s">
        <v>29</v>
      </c>
      <c r="CI34" s="150"/>
      <c r="CJ34" s="150"/>
      <c r="CK34" s="150"/>
      <c r="CL34" s="150"/>
      <c r="CM34" s="150"/>
      <c r="CN34" s="150"/>
      <c r="CO34" s="156" t="s">
        <v>32</v>
      </c>
      <c r="CP34" s="156"/>
      <c r="CQ34" s="156"/>
      <c r="CR34" s="156"/>
      <c r="CS34" s="156"/>
      <c r="CT34" s="156"/>
    </row>
    <row r="35" spans="2:98" ht="18.75" customHeight="1">
      <c r="B35" s="142"/>
      <c r="C35" s="143"/>
      <c r="D35" s="143"/>
      <c r="E35" s="143"/>
      <c r="F35" s="144"/>
      <c r="G35" s="147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4"/>
      <c r="X35" s="147"/>
      <c r="Y35" s="143"/>
      <c r="Z35" s="143"/>
      <c r="AA35" s="143"/>
      <c r="AB35" s="143"/>
      <c r="AC35" s="144"/>
      <c r="AD35" s="147"/>
      <c r="AE35" s="143"/>
      <c r="AF35" s="143"/>
      <c r="AG35" s="143"/>
      <c r="AH35" s="143"/>
      <c r="AI35" s="144"/>
      <c r="AJ35" s="151"/>
      <c r="AK35" s="152"/>
      <c r="AL35" s="152"/>
      <c r="AM35" s="152"/>
      <c r="AN35" s="152"/>
      <c r="AO35" s="152"/>
      <c r="AP35" s="153"/>
      <c r="AQ35" s="147"/>
      <c r="AR35" s="143"/>
      <c r="AS35" s="143"/>
      <c r="AT35" s="143"/>
      <c r="AU35" s="143"/>
      <c r="AV35" s="144"/>
      <c r="AW35" s="147"/>
      <c r="AX35" s="143"/>
      <c r="AY35" s="143"/>
      <c r="AZ35" s="143"/>
      <c r="BA35" s="143"/>
      <c r="BB35" s="144"/>
      <c r="BC35" s="147"/>
      <c r="BD35" s="143"/>
      <c r="BE35" s="143"/>
      <c r="BF35" s="143"/>
      <c r="BG35" s="143"/>
      <c r="BH35" s="144"/>
      <c r="BI35" s="151"/>
      <c r="BJ35" s="152"/>
      <c r="BK35" s="152"/>
      <c r="BL35" s="152"/>
      <c r="BM35" s="152"/>
      <c r="BN35" s="152"/>
      <c r="BO35" s="153"/>
      <c r="BP35" s="147"/>
      <c r="BQ35" s="143"/>
      <c r="BR35" s="143"/>
      <c r="BS35" s="143"/>
      <c r="BT35" s="143"/>
      <c r="BU35" s="144"/>
      <c r="BV35" s="147"/>
      <c r="BW35" s="143"/>
      <c r="BX35" s="143"/>
      <c r="BY35" s="143"/>
      <c r="BZ35" s="143"/>
      <c r="CA35" s="144"/>
      <c r="CB35" s="147"/>
      <c r="CC35" s="143"/>
      <c r="CD35" s="143"/>
      <c r="CE35" s="143"/>
      <c r="CF35" s="143"/>
      <c r="CG35" s="144"/>
      <c r="CH35" s="151"/>
      <c r="CI35" s="152"/>
      <c r="CJ35" s="152"/>
      <c r="CK35" s="152"/>
      <c r="CL35" s="152"/>
      <c r="CM35" s="152"/>
      <c r="CN35" s="153"/>
      <c r="CO35" s="147"/>
      <c r="CP35" s="143"/>
      <c r="CQ35" s="143"/>
      <c r="CR35" s="143"/>
      <c r="CS35" s="143"/>
      <c r="CT35" s="157"/>
    </row>
    <row r="36" spans="2:98" ht="12.75" customHeight="1">
      <c r="B36" s="131">
        <v>1</v>
      </c>
      <c r="C36" s="131"/>
      <c r="D36" s="131"/>
      <c r="E36" s="131"/>
      <c r="F36" s="131"/>
      <c r="G36" s="132">
        <v>2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>
        <v>3</v>
      </c>
      <c r="Y36" s="132"/>
      <c r="Z36" s="132"/>
      <c r="AA36" s="132"/>
      <c r="AB36" s="132"/>
      <c r="AC36" s="132"/>
      <c r="AD36" s="132">
        <v>4</v>
      </c>
      <c r="AE36" s="132"/>
      <c r="AF36" s="132"/>
      <c r="AG36" s="132"/>
      <c r="AH36" s="132"/>
      <c r="AI36" s="132"/>
      <c r="AJ36" s="132">
        <v>5</v>
      </c>
      <c r="AK36" s="132"/>
      <c r="AL36" s="132"/>
      <c r="AM36" s="132"/>
      <c r="AN36" s="132"/>
      <c r="AO36" s="132"/>
      <c r="AP36" s="132"/>
      <c r="AQ36" s="132">
        <v>6</v>
      </c>
      <c r="AR36" s="132"/>
      <c r="AS36" s="132"/>
      <c r="AT36" s="132"/>
      <c r="AU36" s="132"/>
      <c r="AV36" s="132"/>
      <c r="AW36" s="132">
        <v>7</v>
      </c>
      <c r="AX36" s="132"/>
      <c r="AY36" s="132"/>
      <c r="AZ36" s="132"/>
      <c r="BA36" s="132"/>
      <c r="BB36" s="132"/>
      <c r="BC36" s="132">
        <v>8</v>
      </c>
      <c r="BD36" s="132"/>
      <c r="BE36" s="132"/>
      <c r="BF36" s="132"/>
      <c r="BG36" s="132"/>
      <c r="BH36" s="132"/>
      <c r="BI36" s="132">
        <v>9</v>
      </c>
      <c r="BJ36" s="132"/>
      <c r="BK36" s="132"/>
      <c r="BL36" s="132"/>
      <c r="BM36" s="132"/>
      <c r="BN36" s="132"/>
      <c r="BO36" s="132"/>
      <c r="BP36" s="132">
        <v>10</v>
      </c>
      <c r="BQ36" s="132"/>
      <c r="BR36" s="132"/>
      <c r="BS36" s="132"/>
      <c r="BT36" s="132"/>
      <c r="BU36" s="132"/>
      <c r="BV36" s="132">
        <v>11</v>
      </c>
      <c r="BW36" s="132"/>
      <c r="BX36" s="132"/>
      <c r="BY36" s="132"/>
      <c r="BZ36" s="132"/>
      <c r="CA36" s="132"/>
      <c r="CB36" s="132">
        <v>12</v>
      </c>
      <c r="CC36" s="132"/>
      <c r="CD36" s="132"/>
      <c r="CE36" s="132"/>
      <c r="CF36" s="132"/>
      <c r="CG36" s="132"/>
      <c r="CH36" s="132">
        <v>13</v>
      </c>
      <c r="CI36" s="132"/>
      <c r="CJ36" s="132"/>
      <c r="CK36" s="132"/>
      <c r="CL36" s="132"/>
      <c r="CM36" s="132"/>
      <c r="CN36" s="132"/>
      <c r="CO36" s="154">
        <v>14</v>
      </c>
      <c r="CP36" s="154"/>
      <c r="CQ36" s="154"/>
      <c r="CR36" s="154"/>
      <c r="CS36" s="154"/>
      <c r="CT36" s="154"/>
    </row>
    <row r="37" spans="2:98" ht="25.5" customHeight="1">
      <c r="B37" s="133"/>
      <c r="C37" s="133"/>
      <c r="D37" s="133"/>
      <c r="E37" s="133"/>
      <c r="F37" s="133"/>
      <c r="G37" s="133" t="s">
        <v>33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4">
        <v>744292</v>
      </c>
      <c r="Y37" s="134"/>
      <c r="Z37" s="134"/>
      <c r="AA37" s="134"/>
      <c r="AB37" s="134"/>
      <c r="AC37" s="134"/>
      <c r="AD37" s="133" t="s">
        <v>34</v>
      </c>
      <c r="AE37" s="133"/>
      <c r="AF37" s="133"/>
      <c r="AG37" s="133"/>
      <c r="AH37" s="133"/>
      <c r="AI37" s="133"/>
      <c r="AJ37" s="133" t="s">
        <v>34</v>
      </c>
      <c r="AK37" s="133"/>
      <c r="AL37" s="133"/>
      <c r="AM37" s="133"/>
      <c r="AN37" s="133"/>
      <c r="AO37" s="133"/>
      <c r="AP37" s="133"/>
      <c r="AQ37" s="134">
        <v>744292</v>
      </c>
      <c r="AR37" s="134"/>
      <c r="AS37" s="134"/>
      <c r="AT37" s="134"/>
      <c r="AU37" s="134"/>
      <c r="AV37" s="134"/>
      <c r="AW37" s="134">
        <v>1789000</v>
      </c>
      <c r="AX37" s="134"/>
      <c r="AY37" s="134"/>
      <c r="AZ37" s="134"/>
      <c r="BA37" s="134"/>
      <c r="BB37" s="134"/>
      <c r="BC37" s="133" t="s">
        <v>34</v>
      </c>
      <c r="BD37" s="133"/>
      <c r="BE37" s="133"/>
      <c r="BF37" s="133"/>
      <c r="BG37" s="133"/>
      <c r="BH37" s="133"/>
      <c r="BI37" s="133" t="s">
        <v>34</v>
      </c>
      <c r="BJ37" s="133"/>
      <c r="BK37" s="133"/>
      <c r="BL37" s="133"/>
      <c r="BM37" s="133"/>
      <c r="BN37" s="133"/>
      <c r="BO37" s="133"/>
      <c r="BP37" s="134">
        <v>1789000</v>
      </c>
      <c r="BQ37" s="134"/>
      <c r="BR37" s="134"/>
      <c r="BS37" s="134"/>
      <c r="BT37" s="134"/>
      <c r="BU37" s="134"/>
      <c r="BV37" s="134">
        <v>3002278</v>
      </c>
      <c r="BW37" s="134"/>
      <c r="BX37" s="134"/>
      <c r="BY37" s="134"/>
      <c r="BZ37" s="134"/>
      <c r="CA37" s="134"/>
      <c r="CB37" s="133" t="s">
        <v>34</v>
      </c>
      <c r="CC37" s="133"/>
      <c r="CD37" s="133"/>
      <c r="CE37" s="133"/>
      <c r="CF37" s="133"/>
      <c r="CG37" s="133"/>
      <c r="CH37" s="133" t="s">
        <v>34</v>
      </c>
      <c r="CI37" s="133"/>
      <c r="CJ37" s="133"/>
      <c r="CK37" s="133"/>
      <c r="CL37" s="133"/>
      <c r="CM37" s="133"/>
      <c r="CN37" s="133"/>
      <c r="CO37" s="134">
        <v>3002278</v>
      </c>
      <c r="CP37" s="134"/>
      <c r="CQ37" s="134"/>
      <c r="CR37" s="134"/>
      <c r="CS37" s="134"/>
      <c r="CT37" s="134"/>
    </row>
    <row r="38" spans="2:98" s="7" customFormat="1" ht="12.75" customHeight="1">
      <c r="B38" s="135" t="s">
        <v>35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6">
        <v>744292</v>
      </c>
      <c r="Y38" s="136"/>
      <c r="Z38" s="136"/>
      <c r="AA38" s="136"/>
      <c r="AB38" s="136"/>
      <c r="AC38" s="136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6">
        <v>744292</v>
      </c>
      <c r="AR38" s="136"/>
      <c r="AS38" s="136"/>
      <c r="AT38" s="136"/>
      <c r="AU38" s="136"/>
      <c r="AV38" s="136"/>
      <c r="AW38" s="136">
        <v>1789000</v>
      </c>
      <c r="AX38" s="136"/>
      <c r="AY38" s="136"/>
      <c r="AZ38" s="136"/>
      <c r="BA38" s="136"/>
      <c r="BB38" s="136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6">
        <v>1789000</v>
      </c>
      <c r="BQ38" s="136"/>
      <c r="BR38" s="136"/>
      <c r="BS38" s="136"/>
      <c r="BT38" s="136"/>
      <c r="BU38" s="136"/>
      <c r="BV38" s="136">
        <v>3002278</v>
      </c>
      <c r="BW38" s="136"/>
      <c r="BX38" s="136"/>
      <c r="BY38" s="136"/>
      <c r="BZ38" s="136"/>
      <c r="CA38" s="136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6">
        <v>3002278</v>
      </c>
      <c r="CP38" s="136"/>
      <c r="CQ38" s="136"/>
      <c r="CR38" s="136"/>
      <c r="CS38" s="136"/>
      <c r="CT38" s="136"/>
    </row>
    <row r="39" ht="12.75" customHeight="1"/>
    <row r="40" spans="2:105" ht="12.75" customHeight="1">
      <c r="B40" s="28" t="s">
        <v>36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68:72" ht="12.75" customHeight="1">
      <c r="BP41" s="29" t="s">
        <v>21</v>
      </c>
      <c r="BQ41" s="29"/>
      <c r="BR41" s="29"/>
      <c r="BS41" s="29"/>
      <c r="BT41" s="29"/>
    </row>
    <row r="42" spans="2:73" ht="12.75" customHeight="1">
      <c r="B42" s="138" t="s">
        <v>22</v>
      </c>
      <c r="C42" s="138"/>
      <c r="D42" s="138"/>
      <c r="E42" s="138"/>
      <c r="F42" s="138"/>
      <c r="G42" s="145" t="s">
        <v>23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8" t="s">
        <v>37</v>
      </c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 t="s">
        <v>38</v>
      </c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</row>
    <row r="43" spans="2:73" ht="18.75" customHeight="1">
      <c r="B43" s="139"/>
      <c r="C43" s="140"/>
      <c r="D43" s="140"/>
      <c r="E43" s="140"/>
      <c r="F43" s="141"/>
      <c r="G43" s="146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1"/>
      <c r="X43" s="149" t="s">
        <v>27</v>
      </c>
      <c r="Y43" s="149"/>
      <c r="Z43" s="149"/>
      <c r="AA43" s="149"/>
      <c r="AB43" s="149"/>
      <c r="AC43" s="149"/>
      <c r="AD43" s="149" t="s">
        <v>28</v>
      </c>
      <c r="AE43" s="149"/>
      <c r="AF43" s="149"/>
      <c r="AG43" s="149"/>
      <c r="AH43" s="149"/>
      <c r="AI43" s="149"/>
      <c r="AJ43" s="150" t="s">
        <v>29</v>
      </c>
      <c r="AK43" s="150"/>
      <c r="AL43" s="150"/>
      <c r="AM43" s="150"/>
      <c r="AN43" s="150"/>
      <c r="AO43" s="150"/>
      <c r="AP43" s="150"/>
      <c r="AQ43" s="149" t="s">
        <v>30</v>
      </c>
      <c r="AR43" s="149"/>
      <c r="AS43" s="149"/>
      <c r="AT43" s="149"/>
      <c r="AU43" s="149"/>
      <c r="AV43" s="149"/>
      <c r="AW43" s="149" t="s">
        <v>27</v>
      </c>
      <c r="AX43" s="149"/>
      <c r="AY43" s="149"/>
      <c r="AZ43" s="149"/>
      <c r="BA43" s="149"/>
      <c r="BB43" s="149"/>
      <c r="BC43" s="149" t="s">
        <v>28</v>
      </c>
      <c r="BD43" s="149"/>
      <c r="BE43" s="149"/>
      <c r="BF43" s="149"/>
      <c r="BG43" s="149"/>
      <c r="BH43" s="149"/>
      <c r="BI43" s="150" t="s">
        <v>29</v>
      </c>
      <c r="BJ43" s="150"/>
      <c r="BK43" s="150"/>
      <c r="BL43" s="150"/>
      <c r="BM43" s="150"/>
      <c r="BN43" s="150"/>
      <c r="BO43" s="150"/>
      <c r="BP43" s="149" t="s">
        <v>31</v>
      </c>
      <c r="BQ43" s="149"/>
      <c r="BR43" s="149"/>
      <c r="BS43" s="149"/>
      <c r="BT43" s="149"/>
      <c r="BU43" s="149"/>
    </row>
    <row r="44" spans="2:73" ht="18.75" customHeight="1">
      <c r="B44" s="142"/>
      <c r="C44" s="143"/>
      <c r="D44" s="143"/>
      <c r="E44" s="143"/>
      <c r="F44" s="144"/>
      <c r="G44" s="147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4"/>
      <c r="X44" s="147"/>
      <c r="Y44" s="143"/>
      <c r="Z44" s="143"/>
      <c r="AA44" s="143"/>
      <c r="AB44" s="143"/>
      <c r="AC44" s="144"/>
      <c r="AD44" s="147"/>
      <c r="AE44" s="143"/>
      <c r="AF44" s="143"/>
      <c r="AG44" s="143"/>
      <c r="AH44" s="143"/>
      <c r="AI44" s="144"/>
      <c r="AJ44" s="151"/>
      <c r="AK44" s="152"/>
      <c r="AL44" s="152"/>
      <c r="AM44" s="152"/>
      <c r="AN44" s="152"/>
      <c r="AO44" s="152"/>
      <c r="AP44" s="153"/>
      <c r="AQ44" s="147"/>
      <c r="AR44" s="143"/>
      <c r="AS44" s="143"/>
      <c r="AT44" s="143"/>
      <c r="AU44" s="143"/>
      <c r="AV44" s="144"/>
      <c r="AW44" s="147"/>
      <c r="AX44" s="143"/>
      <c r="AY44" s="143"/>
      <c r="AZ44" s="143"/>
      <c r="BA44" s="143"/>
      <c r="BB44" s="144"/>
      <c r="BC44" s="147"/>
      <c r="BD44" s="143"/>
      <c r="BE44" s="143"/>
      <c r="BF44" s="143"/>
      <c r="BG44" s="143"/>
      <c r="BH44" s="144"/>
      <c r="BI44" s="151"/>
      <c r="BJ44" s="152"/>
      <c r="BK44" s="152"/>
      <c r="BL44" s="152"/>
      <c r="BM44" s="152"/>
      <c r="BN44" s="152"/>
      <c r="BO44" s="153"/>
      <c r="BP44" s="147"/>
      <c r="BQ44" s="143"/>
      <c r="BR44" s="143"/>
      <c r="BS44" s="143"/>
      <c r="BT44" s="143"/>
      <c r="BU44" s="144"/>
    </row>
    <row r="45" spans="2:73" ht="12.75" customHeight="1">
      <c r="B45" s="131">
        <v>1</v>
      </c>
      <c r="C45" s="131"/>
      <c r="D45" s="131"/>
      <c r="E45" s="131"/>
      <c r="F45" s="131"/>
      <c r="G45" s="132">
        <v>2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>
        <v>3</v>
      </c>
      <c r="Y45" s="132"/>
      <c r="Z45" s="132"/>
      <c r="AA45" s="132"/>
      <c r="AB45" s="132"/>
      <c r="AC45" s="132"/>
      <c r="AD45" s="132">
        <v>4</v>
      </c>
      <c r="AE45" s="132"/>
      <c r="AF45" s="132"/>
      <c r="AG45" s="132"/>
      <c r="AH45" s="132"/>
      <c r="AI45" s="132"/>
      <c r="AJ45" s="132">
        <v>5</v>
      </c>
      <c r="AK45" s="132"/>
      <c r="AL45" s="132"/>
      <c r="AM45" s="132"/>
      <c r="AN45" s="132"/>
      <c r="AO45" s="132"/>
      <c r="AP45" s="132"/>
      <c r="AQ45" s="132">
        <v>6</v>
      </c>
      <c r="AR45" s="132"/>
      <c r="AS45" s="132"/>
      <c r="AT45" s="132"/>
      <c r="AU45" s="132"/>
      <c r="AV45" s="132"/>
      <c r="AW45" s="132">
        <v>7</v>
      </c>
      <c r="AX45" s="132"/>
      <c r="AY45" s="132"/>
      <c r="AZ45" s="132"/>
      <c r="BA45" s="132"/>
      <c r="BB45" s="132"/>
      <c r="BC45" s="132">
        <v>8</v>
      </c>
      <c r="BD45" s="132"/>
      <c r="BE45" s="132"/>
      <c r="BF45" s="132"/>
      <c r="BG45" s="132"/>
      <c r="BH45" s="132"/>
      <c r="BI45" s="132">
        <v>9</v>
      </c>
      <c r="BJ45" s="132"/>
      <c r="BK45" s="132"/>
      <c r="BL45" s="132"/>
      <c r="BM45" s="132"/>
      <c r="BN45" s="132"/>
      <c r="BO45" s="132"/>
      <c r="BP45" s="132">
        <v>10</v>
      </c>
      <c r="BQ45" s="132"/>
      <c r="BR45" s="132"/>
      <c r="BS45" s="132"/>
      <c r="BT45" s="132"/>
      <c r="BU45" s="132"/>
    </row>
    <row r="46" spans="2:73" s="8" customFormat="1" ht="25.5" customHeight="1">
      <c r="B46" s="133"/>
      <c r="C46" s="133"/>
      <c r="D46" s="133"/>
      <c r="E46" s="133"/>
      <c r="F46" s="133"/>
      <c r="G46" s="133" t="s">
        <v>33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4">
        <v>3170406</v>
      </c>
      <c r="Y46" s="134"/>
      <c r="Z46" s="134"/>
      <c r="AA46" s="134"/>
      <c r="AB46" s="134"/>
      <c r="AC46" s="134"/>
      <c r="AD46" s="133" t="s">
        <v>34</v>
      </c>
      <c r="AE46" s="133"/>
      <c r="AF46" s="133"/>
      <c r="AG46" s="133"/>
      <c r="AH46" s="133"/>
      <c r="AI46" s="133"/>
      <c r="AJ46" s="133" t="s">
        <v>34</v>
      </c>
      <c r="AK46" s="133"/>
      <c r="AL46" s="133"/>
      <c r="AM46" s="133"/>
      <c r="AN46" s="133"/>
      <c r="AO46" s="133"/>
      <c r="AP46" s="133"/>
      <c r="AQ46" s="134">
        <v>3170406</v>
      </c>
      <c r="AR46" s="134"/>
      <c r="AS46" s="134"/>
      <c r="AT46" s="134"/>
      <c r="AU46" s="134"/>
      <c r="AV46" s="134"/>
      <c r="AW46" s="134">
        <v>3328926</v>
      </c>
      <c r="AX46" s="134"/>
      <c r="AY46" s="134"/>
      <c r="AZ46" s="134"/>
      <c r="BA46" s="134"/>
      <c r="BB46" s="134"/>
      <c r="BC46" s="133" t="s">
        <v>34</v>
      </c>
      <c r="BD46" s="133"/>
      <c r="BE46" s="133"/>
      <c r="BF46" s="133"/>
      <c r="BG46" s="133"/>
      <c r="BH46" s="133"/>
      <c r="BI46" s="133" t="s">
        <v>34</v>
      </c>
      <c r="BJ46" s="133"/>
      <c r="BK46" s="133"/>
      <c r="BL46" s="133"/>
      <c r="BM46" s="133"/>
      <c r="BN46" s="133"/>
      <c r="BO46" s="133"/>
      <c r="BP46" s="134">
        <v>3328926</v>
      </c>
      <c r="BQ46" s="134"/>
      <c r="BR46" s="134"/>
      <c r="BS46" s="134"/>
      <c r="BT46" s="134"/>
      <c r="BU46" s="134"/>
    </row>
    <row r="47" spans="2:73" s="9" customFormat="1" ht="12.75" customHeight="1">
      <c r="B47" s="130" t="s">
        <v>35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29">
        <v>3170406</v>
      </c>
      <c r="Y47" s="129"/>
      <c r="Z47" s="129"/>
      <c r="AA47" s="129"/>
      <c r="AB47" s="129"/>
      <c r="AC47" s="129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29">
        <v>3170406</v>
      </c>
      <c r="AR47" s="129"/>
      <c r="AS47" s="129"/>
      <c r="AT47" s="129"/>
      <c r="AU47" s="129"/>
      <c r="AV47" s="129"/>
      <c r="AW47" s="129">
        <v>3328926</v>
      </c>
      <c r="AX47" s="129"/>
      <c r="AY47" s="129"/>
      <c r="AZ47" s="129"/>
      <c r="BA47" s="129"/>
      <c r="BB47" s="129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29">
        <v>3328926</v>
      </c>
      <c r="BQ47" s="129"/>
      <c r="BR47" s="129"/>
      <c r="BS47" s="129"/>
      <c r="BT47" s="129"/>
      <c r="BU47" s="129"/>
    </row>
    <row r="49" spans="2:105" ht="12.75" customHeight="1">
      <c r="B49" s="28" t="s">
        <v>39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</row>
    <row r="50" spans="3:106" ht="12.75" customHeight="1">
      <c r="C50" s="28" t="s">
        <v>40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</row>
    <row r="51" spans="94:98" ht="12.75" customHeight="1">
      <c r="CP51" s="29" t="s">
        <v>21</v>
      </c>
      <c r="CQ51" s="29"/>
      <c r="CR51" s="29"/>
      <c r="CS51" s="29"/>
      <c r="CT51" s="29"/>
    </row>
    <row r="52" spans="2:99" s="10" customFormat="1" ht="18" customHeight="1">
      <c r="B52" s="16" t="s">
        <v>41</v>
      </c>
      <c r="C52" s="16"/>
      <c r="D52" s="16"/>
      <c r="E52" s="16"/>
      <c r="F52" s="16"/>
      <c r="G52" s="49" t="s">
        <v>23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67" t="s">
        <v>24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 t="s">
        <v>25</v>
      </c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5" t="s">
        <v>26</v>
      </c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</row>
    <row r="53" spans="2:99" s="10" customFormat="1" ht="18" customHeight="1">
      <c r="B53" s="17"/>
      <c r="C53" s="18"/>
      <c r="D53" s="18"/>
      <c r="E53" s="18"/>
      <c r="F53" s="45"/>
      <c r="G53" s="5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5"/>
      <c r="Y53" s="54" t="s">
        <v>42</v>
      </c>
      <c r="Z53" s="54"/>
      <c r="AA53" s="54"/>
      <c r="AB53" s="54"/>
      <c r="AC53" s="54"/>
      <c r="AD53" s="54" t="s">
        <v>28</v>
      </c>
      <c r="AE53" s="54"/>
      <c r="AF53" s="54"/>
      <c r="AG53" s="54"/>
      <c r="AH53" s="54"/>
      <c r="AI53" s="54"/>
      <c r="AJ53" s="122" t="s">
        <v>29</v>
      </c>
      <c r="AK53" s="122"/>
      <c r="AL53" s="122"/>
      <c r="AM53" s="122"/>
      <c r="AN53" s="122"/>
      <c r="AO53" s="122"/>
      <c r="AP53" s="122"/>
      <c r="AQ53" s="54" t="s">
        <v>30</v>
      </c>
      <c r="AR53" s="54"/>
      <c r="AS53" s="54"/>
      <c r="AT53" s="54"/>
      <c r="AU53" s="54"/>
      <c r="AV53" s="54"/>
      <c r="AW53" s="54" t="s">
        <v>27</v>
      </c>
      <c r="AX53" s="54"/>
      <c r="AY53" s="54"/>
      <c r="AZ53" s="54"/>
      <c r="BA53" s="54"/>
      <c r="BB53" s="54"/>
      <c r="BC53" s="54"/>
      <c r="BD53" s="54" t="s">
        <v>28</v>
      </c>
      <c r="BE53" s="54"/>
      <c r="BF53" s="54"/>
      <c r="BG53" s="54"/>
      <c r="BH53" s="54"/>
      <c r="BI53" s="54"/>
      <c r="BJ53" s="122" t="s">
        <v>29</v>
      </c>
      <c r="BK53" s="122"/>
      <c r="BL53" s="122"/>
      <c r="BM53" s="122"/>
      <c r="BN53" s="122"/>
      <c r="BO53" s="122"/>
      <c r="BP53" s="122"/>
      <c r="BQ53" s="54" t="s">
        <v>31</v>
      </c>
      <c r="BR53" s="54"/>
      <c r="BS53" s="54"/>
      <c r="BT53" s="54"/>
      <c r="BU53" s="54"/>
      <c r="BV53" s="54"/>
      <c r="BW53" s="54" t="s">
        <v>27</v>
      </c>
      <c r="BX53" s="54"/>
      <c r="BY53" s="54"/>
      <c r="BZ53" s="54"/>
      <c r="CA53" s="54"/>
      <c r="CB53" s="54"/>
      <c r="CC53" s="54" t="s">
        <v>28</v>
      </c>
      <c r="CD53" s="54"/>
      <c r="CE53" s="54"/>
      <c r="CF53" s="54"/>
      <c r="CG53" s="54"/>
      <c r="CH53" s="54"/>
      <c r="CI53" s="122" t="s">
        <v>29</v>
      </c>
      <c r="CJ53" s="122"/>
      <c r="CK53" s="122"/>
      <c r="CL53" s="122"/>
      <c r="CM53" s="122"/>
      <c r="CN53" s="122"/>
      <c r="CO53" s="122"/>
      <c r="CP53" s="55" t="s">
        <v>32</v>
      </c>
      <c r="CQ53" s="55"/>
      <c r="CR53" s="55"/>
      <c r="CS53" s="55"/>
      <c r="CT53" s="55"/>
      <c r="CU53" s="55"/>
    </row>
    <row r="54" spans="2:99" s="10" customFormat="1" ht="18" customHeight="1">
      <c r="B54" s="46"/>
      <c r="C54" s="47"/>
      <c r="D54" s="47"/>
      <c r="E54" s="47"/>
      <c r="F54" s="48"/>
      <c r="G54" s="51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8"/>
      <c r="Y54" s="51"/>
      <c r="Z54" s="47"/>
      <c r="AA54" s="47"/>
      <c r="AB54" s="47"/>
      <c r="AC54" s="48"/>
      <c r="AD54" s="51"/>
      <c r="AE54" s="47"/>
      <c r="AF54" s="47"/>
      <c r="AG54" s="47"/>
      <c r="AH54" s="47"/>
      <c r="AI54" s="48"/>
      <c r="AJ54" s="123"/>
      <c r="AK54" s="124"/>
      <c r="AL54" s="124"/>
      <c r="AM54" s="124"/>
      <c r="AN54" s="124"/>
      <c r="AO54" s="124"/>
      <c r="AP54" s="125"/>
      <c r="AQ54" s="51"/>
      <c r="AR54" s="47"/>
      <c r="AS54" s="47"/>
      <c r="AT54" s="47"/>
      <c r="AU54" s="47"/>
      <c r="AV54" s="48"/>
      <c r="AW54" s="51"/>
      <c r="AX54" s="47"/>
      <c r="AY54" s="47"/>
      <c r="AZ54" s="47"/>
      <c r="BA54" s="47"/>
      <c r="BB54" s="47"/>
      <c r="BC54" s="48"/>
      <c r="BD54" s="51"/>
      <c r="BE54" s="47"/>
      <c r="BF54" s="47"/>
      <c r="BG54" s="47"/>
      <c r="BH54" s="47"/>
      <c r="BI54" s="48"/>
      <c r="BJ54" s="123"/>
      <c r="BK54" s="124"/>
      <c r="BL54" s="124"/>
      <c r="BM54" s="124"/>
      <c r="BN54" s="124"/>
      <c r="BO54" s="124"/>
      <c r="BP54" s="125"/>
      <c r="BQ54" s="51"/>
      <c r="BR54" s="47"/>
      <c r="BS54" s="47"/>
      <c r="BT54" s="47"/>
      <c r="BU54" s="47"/>
      <c r="BV54" s="48"/>
      <c r="BW54" s="51"/>
      <c r="BX54" s="47"/>
      <c r="BY54" s="47"/>
      <c r="BZ54" s="47"/>
      <c r="CA54" s="47"/>
      <c r="CB54" s="48"/>
      <c r="CC54" s="51"/>
      <c r="CD54" s="47"/>
      <c r="CE54" s="47"/>
      <c r="CF54" s="47"/>
      <c r="CG54" s="47"/>
      <c r="CH54" s="48"/>
      <c r="CI54" s="123"/>
      <c r="CJ54" s="124"/>
      <c r="CK54" s="124"/>
      <c r="CL54" s="124"/>
      <c r="CM54" s="124"/>
      <c r="CN54" s="124"/>
      <c r="CO54" s="125"/>
      <c r="CP54" s="51"/>
      <c r="CQ54" s="47"/>
      <c r="CR54" s="47"/>
      <c r="CS54" s="47"/>
      <c r="CT54" s="47"/>
      <c r="CU54" s="56"/>
    </row>
    <row r="55" spans="2:99" s="10" customFormat="1" ht="12.75" customHeight="1">
      <c r="B55" s="126">
        <v>1</v>
      </c>
      <c r="C55" s="126"/>
      <c r="D55" s="126"/>
      <c r="E55" s="126"/>
      <c r="F55" s="126"/>
      <c r="G55" s="127">
        <v>2</v>
      </c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>
        <v>3</v>
      </c>
      <c r="Z55" s="127"/>
      <c r="AA55" s="127"/>
      <c r="AB55" s="127"/>
      <c r="AC55" s="127"/>
      <c r="AD55" s="127">
        <v>4</v>
      </c>
      <c r="AE55" s="127"/>
      <c r="AF55" s="127"/>
      <c r="AG55" s="127"/>
      <c r="AH55" s="127"/>
      <c r="AI55" s="127"/>
      <c r="AJ55" s="127">
        <v>5</v>
      </c>
      <c r="AK55" s="127"/>
      <c r="AL55" s="127"/>
      <c r="AM55" s="127"/>
      <c r="AN55" s="127"/>
      <c r="AO55" s="127"/>
      <c r="AP55" s="127"/>
      <c r="AQ55" s="127">
        <v>6</v>
      </c>
      <c r="AR55" s="127"/>
      <c r="AS55" s="127"/>
      <c r="AT55" s="127"/>
      <c r="AU55" s="127"/>
      <c r="AV55" s="127"/>
      <c r="AW55" s="127">
        <v>7</v>
      </c>
      <c r="AX55" s="127"/>
      <c r="AY55" s="127"/>
      <c r="AZ55" s="127"/>
      <c r="BA55" s="127"/>
      <c r="BB55" s="127"/>
      <c r="BC55" s="127"/>
      <c r="BD55" s="127">
        <v>8</v>
      </c>
      <c r="BE55" s="127"/>
      <c r="BF55" s="127"/>
      <c r="BG55" s="127"/>
      <c r="BH55" s="127"/>
      <c r="BI55" s="127"/>
      <c r="BJ55" s="127">
        <v>9</v>
      </c>
      <c r="BK55" s="127"/>
      <c r="BL55" s="127"/>
      <c r="BM55" s="127"/>
      <c r="BN55" s="127"/>
      <c r="BO55" s="127"/>
      <c r="BP55" s="127"/>
      <c r="BQ55" s="127">
        <v>10</v>
      </c>
      <c r="BR55" s="127"/>
      <c r="BS55" s="127"/>
      <c r="BT55" s="127"/>
      <c r="BU55" s="127"/>
      <c r="BV55" s="127"/>
      <c r="BW55" s="127">
        <v>11</v>
      </c>
      <c r="BX55" s="127"/>
      <c r="BY55" s="127"/>
      <c r="BZ55" s="127"/>
      <c r="CA55" s="127"/>
      <c r="CB55" s="127"/>
      <c r="CC55" s="127">
        <v>12</v>
      </c>
      <c r="CD55" s="127"/>
      <c r="CE55" s="127"/>
      <c r="CF55" s="127"/>
      <c r="CG55" s="127"/>
      <c r="CH55" s="127"/>
      <c r="CI55" s="127">
        <v>13</v>
      </c>
      <c r="CJ55" s="127"/>
      <c r="CK55" s="127"/>
      <c r="CL55" s="127"/>
      <c r="CM55" s="127"/>
      <c r="CN55" s="127"/>
      <c r="CO55" s="127"/>
      <c r="CP55" s="128">
        <v>14</v>
      </c>
      <c r="CQ55" s="128"/>
      <c r="CR55" s="128"/>
      <c r="CS55" s="128"/>
      <c r="CT55" s="128"/>
      <c r="CU55" s="128"/>
    </row>
    <row r="56" spans="2:99" s="11" customFormat="1" ht="12.75" customHeight="1">
      <c r="B56" s="21">
        <v>2210</v>
      </c>
      <c r="C56" s="21"/>
      <c r="D56" s="21"/>
      <c r="E56" s="21"/>
      <c r="F56" s="21"/>
      <c r="G56" s="22" t="s">
        <v>43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>
        <v>24500</v>
      </c>
      <c r="Z56" s="24"/>
      <c r="AA56" s="24"/>
      <c r="AB56" s="24"/>
      <c r="AC56" s="24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4">
        <v>24500</v>
      </c>
      <c r="AR56" s="24"/>
      <c r="AS56" s="24"/>
      <c r="AT56" s="24"/>
      <c r="AU56" s="24"/>
      <c r="AV56" s="24"/>
      <c r="AW56" s="24">
        <v>28000</v>
      </c>
      <c r="AX56" s="24"/>
      <c r="AY56" s="24"/>
      <c r="AZ56" s="24"/>
      <c r="BA56" s="24"/>
      <c r="BB56" s="24"/>
      <c r="BC56" s="24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4">
        <v>28000</v>
      </c>
      <c r="BR56" s="24"/>
      <c r="BS56" s="24"/>
      <c r="BT56" s="24"/>
      <c r="BU56" s="24"/>
      <c r="BV56" s="24"/>
      <c r="BW56" s="24">
        <v>28500</v>
      </c>
      <c r="BX56" s="24"/>
      <c r="BY56" s="24"/>
      <c r="BZ56" s="24"/>
      <c r="CA56" s="24"/>
      <c r="CB56" s="24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4">
        <v>28500</v>
      </c>
      <c r="CQ56" s="24"/>
      <c r="CR56" s="24"/>
      <c r="CS56" s="24"/>
      <c r="CT56" s="24"/>
      <c r="CU56" s="24"/>
    </row>
    <row r="57" spans="2:99" s="11" customFormat="1" ht="12.75" customHeight="1">
      <c r="B57" s="21">
        <v>2240</v>
      </c>
      <c r="C57" s="21"/>
      <c r="D57" s="21"/>
      <c r="E57" s="21"/>
      <c r="F57" s="21"/>
      <c r="G57" s="22" t="s">
        <v>44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>
        <v>307641</v>
      </c>
      <c r="Z57" s="24"/>
      <c r="AA57" s="24"/>
      <c r="AB57" s="24"/>
      <c r="AC57" s="24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4">
        <v>307641</v>
      </c>
      <c r="AR57" s="24"/>
      <c r="AS57" s="24"/>
      <c r="AT57" s="24"/>
      <c r="AU57" s="24"/>
      <c r="AV57" s="24"/>
      <c r="AW57" s="24">
        <v>1363000</v>
      </c>
      <c r="AX57" s="24"/>
      <c r="AY57" s="24"/>
      <c r="AZ57" s="24"/>
      <c r="BA57" s="24"/>
      <c r="BB57" s="24"/>
      <c r="BC57" s="24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4">
        <v>1363000</v>
      </c>
      <c r="BR57" s="24"/>
      <c r="BS57" s="24"/>
      <c r="BT57" s="24"/>
      <c r="BU57" s="24"/>
      <c r="BV57" s="24"/>
      <c r="BW57" s="24">
        <v>2580000</v>
      </c>
      <c r="BX57" s="24"/>
      <c r="BY57" s="24"/>
      <c r="BZ57" s="24"/>
      <c r="CA57" s="24"/>
      <c r="CB57" s="24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4">
        <v>2580000</v>
      </c>
      <c r="CQ57" s="24"/>
      <c r="CR57" s="24"/>
      <c r="CS57" s="24"/>
      <c r="CT57" s="24"/>
      <c r="CU57" s="24"/>
    </row>
    <row r="58" spans="2:99" s="11" customFormat="1" ht="33" customHeight="1">
      <c r="B58" s="21">
        <v>2282</v>
      </c>
      <c r="C58" s="21"/>
      <c r="D58" s="21"/>
      <c r="E58" s="21"/>
      <c r="F58" s="21"/>
      <c r="G58" s="22" t="s">
        <v>45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>
        <v>412151</v>
      </c>
      <c r="Z58" s="24"/>
      <c r="AA58" s="24"/>
      <c r="AB58" s="24"/>
      <c r="AC58" s="24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4">
        <v>412151</v>
      </c>
      <c r="AR58" s="24"/>
      <c r="AS58" s="24"/>
      <c r="AT58" s="24"/>
      <c r="AU58" s="24"/>
      <c r="AV58" s="24"/>
      <c r="AW58" s="24">
        <v>398000</v>
      </c>
      <c r="AX58" s="24"/>
      <c r="AY58" s="24"/>
      <c r="AZ58" s="24"/>
      <c r="BA58" s="24"/>
      <c r="BB58" s="24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4">
        <v>398000</v>
      </c>
      <c r="BR58" s="24"/>
      <c r="BS58" s="24"/>
      <c r="BT58" s="24"/>
      <c r="BU58" s="24"/>
      <c r="BV58" s="24"/>
      <c r="BW58" s="24">
        <v>393778</v>
      </c>
      <c r="BX58" s="24"/>
      <c r="BY58" s="24"/>
      <c r="BZ58" s="24"/>
      <c r="CA58" s="24"/>
      <c r="CB58" s="24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4">
        <v>393778</v>
      </c>
      <c r="CQ58" s="24"/>
      <c r="CR58" s="24"/>
      <c r="CS58" s="24"/>
      <c r="CT58" s="24"/>
      <c r="CU58" s="24"/>
    </row>
    <row r="59" spans="2:99" s="10" customFormat="1" ht="12.75" customHeight="1">
      <c r="B59" s="34"/>
      <c r="C59" s="34"/>
      <c r="D59" s="34"/>
      <c r="E59" s="34"/>
      <c r="F59" s="34"/>
      <c r="G59" s="27" t="s">
        <v>35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58">
        <v>744292</v>
      </c>
      <c r="Z59" s="58"/>
      <c r="AA59" s="58"/>
      <c r="AB59" s="58"/>
      <c r="AC59" s="58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58">
        <v>744292</v>
      </c>
      <c r="AR59" s="58"/>
      <c r="AS59" s="58"/>
      <c r="AT59" s="58"/>
      <c r="AU59" s="58"/>
      <c r="AV59" s="58"/>
      <c r="AW59" s="58">
        <v>1789000</v>
      </c>
      <c r="AX59" s="58"/>
      <c r="AY59" s="58"/>
      <c r="AZ59" s="58"/>
      <c r="BA59" s="58"/>
      <c r="BB59" s="58"/>
      <c r="BC59" s="58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58">
        <v>1789000</v>
      </c>
      <c r="BR59" s="58"/>
      <c r="BS59" s="58"/>
      <c r="BT59" s="58"/>
      <c r="BU59" s="58"/>
      <c r="BV59" s="58"/>
      <c r="BW59" s="58">
        <v>3002278</v>
      </c>
      <c r="BX59" s="58"/>
      <c r="BY59" s="58"/>
      <c r="BZ59" s="58"/>
      <c r="CA59" s="58"/>
      <c r="CB59" s="58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58">
        <v>3002278</v>
      </c>
      <c r="CQ59" s="58"/>
      <c r="CR59" s="58"/>
      <c r="CS59" s="58"/>
      <c r="CT59" s="58"/>
      <c r="CU59" s="58"/>
    </row>
    <row r="61" spans="3:106" ht="12.75" customHeight="1">
      <c r="C61" s="28" t="s">
        <v>46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</row>
    <row r="62" spans="94:98" ht="12.75" customHeight="1">
      <c r="CP62" s="29" t="s">
        <v>21</v>
      </c>
      <c r="CQ62" s="29"/>
      <c r="CR62" s="29"/>
      <c r="CS62" s="29"/>
      <c r="CT62" s="29"/>
    </row>
    <row r="63" spans="2:99" s="10" customFormat="1" ht="13.5" customHeight="1">
      <c r="B63" s="16" t="s">
        <v>47</v>
      </c>
      <c r="C63" s="16"/>
      <c r="D63" s="16"/>
      <c r="E63" s="16"/>
      <c r="F63" s="16"/>
      <c r="G63" s="49" t="s">
        <v>23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67" t="s">
        <v>24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 t="s">
        <v>25</v>
      </c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5" t="s">
        <v>26</v>
      </c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</row>
    <row r="64" spans="2:99" s="10" customFormat="1" ht="13.5" customHeight="1">
      <c r="B64" s="17"/>
      <c r="C64" s="18"/>
      <c r="D64" s="18"/>
      <c r="E64" s="18"/>
      <c r="F64" s="45"/>
      <c r="G64" s="50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45"/>
      <c r="Y64" s="54" t="s">
        <v>48</v>
      </c>
      <c r="Z64" s="54"/>
      <c r="AA64" s="54"/>
      <c r="AB64" s="54"/>
      <c r="AC64" s="54"/>
      <c r="AD64" s="54" t="s">
        <v>28</v>
      </c>
      <c r="AE64" s="54"/>
      <c r="AF64" s="54"/>
      <c r="AG64" s="54"/>
      <c r="AH64" s="54"/>
      <c r="AI64" s="54"/>
      <c r="AJ64" s="122" t="s">
        <v>29</v>
      </c>
      <c r="AK64" s="122"/>
      <c r="AL64" s="122"/>
      <c r="AM64" s="122"/>
      <c r="AN64" s="122"/>
      <c r="AO64" s="122"/>
      <c r="AP64" s="122"/>
      <c r="AQ64" s="54" t="s">
        <v>30</v>
      </c>
      <c r="AR64" s="54"/>
      <c r="AS64" s="54"/>
      <c r="AT64" s="54"/>
      <c r="AU64" s="54"/>
      <c r="AV64" s="54"/>
      <c r="AW64" s="54" t="s">
        <v>27</v>
      </c>
      <c r="AX64" s="54"/>
      <c r="AY64" s="54"/>
      <c r="AZ64" s="54"/>
      <c r="BA64" s="54"/>
      <c r="BB64" s="54"/>
      <c r="BC64" s="54"/>
      <c r="BD64" s="54" t="s">
        <v>28</v>
      </c>
      <c r="BE64" s="54"/>
      <c r="BF64" s="54"/>
      <c r="BG64" s="54"/>
      <c r="BH64" s="54"/>
      <c r="BI64" s="54"/>
      <c r="BJ64" s="122" t="s">
        <v>29</v>
      </c>
      <c r="BK64" s="122"/>
      <c r="BL64" s="122"/>
      <c r="BM64" s="122"/>
      <c r="BN64" s="122"/>
      <c r="BO64" s="122"/>
      <c r="BP64" s="122"/>
      <c r="BQ64" s="54" t="s">
        <v>31</v>
      </c>
      <c r="BR64" s="54"/>
      <c r="BS64" s="54"/>
      <c r="BT64" s="54"/>
      <c r="BU64" s="54"/>
      <c r="BV64" s="54"/>
      <c r="BW64" s="54" t="s">
        <v>27</v>
      </c>
      <c r="BX64" s="54"/>
      <c r="BY64" s="54"/>
      <c r="BZ64" s="54"/>
      <c r="CA64" s="54"/>
      <c r="CB64" s="54"/>
      <c r="CC64" s="54" t="s">
        <v>28</v>
      </c>
      <c r="CD64" s="54"/>
      <c r="CE64" s="54"/>
      <c r="CF64" s="54"/>
      <c r="CG64" s="54"/>
      <c r="CH64" s="54"/>
      <c r="CI64" s="122" t="s">
        <v>29</v>
      </c>
      <c r="CJ64" s="122"/>
      <c r="CK64" s="122"/>
      <c r="CL64" s="122"/>
      <c r="CM64" s="122"/>
      <c r="CN64" s="122"/>
      <c r="CO64" s="122"/>
      <c r="CP64" s="55" t="s">
        <v>32</v>
      </c>
      <c r="CQ64" s="55"/>
      <c r="CR64" s="55"/>
      <c r="CS64" s="55"/>
      <c r="CT64" s="55"/>
      <c r="CU64" s="55"/>
    </row>
    <row r="65" spans="2:99" s="10" customFormat="1" ht="18.75" customHeight="1">
      <c r="B65" s="46"/>
      <c r="C65" s="47"/>
      <c r="D65" s="47"/>
      <c r="E65" s="47"/>
      <c r="F65" s="48"/>
      <c r="G65" s="51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8"/>
      <c r="Y65" s="51"/>
      <c r="Z65" s="47"/>
      <c r="AA65" s="47"/>
      <c r="AB65" s="47"/>
      <c r="AC65" s="48"/>
      <c r="AD65" s="51"/>
      <c r="AE65" s="47"/>
      <c r="AF65" s="47"/>
      <c r="AG65" s="47"/>
      <c r="AH65" s="47"/>
      <c r="AI65" s="48"/>
      <c r="AJ65" s="123"/>
      <c r="AK65" s="124"/>
      <c r="AL65" s="124"/>
      <c r="AM65" s="124"/>
      <c r="AN65" s="124"/>
      <c r="AO65" s="124"/>
      <c r="AP65" s="125"/>
      <c r="AQ65" s="51"/>
      <c r="AR65" s="47"/>
      <c r="AS65" s="47"/>
      <c r="AT65" s="47"/>
      <c r="AU65" s="47"/>
      <c r="AV65" s="48"/>
      <c r="AW65" s="51"/>
      <c r="AX65" s="47"/>
      <c r="AY65" s="47"/>
      <c r="AZ65" s="47"/>
      <c r="BA65" s="47"/>
      <c r="BB65" s="47"/>
      <c r="BC65" s="48"/>
      <c r="BD65" s="51"/>
      <c r="BE65" s="47"/>
      <c r="BF65" s="47"/>
      <c r="BG65" s="47"/>
      <c r="BH65" s="47"/>
      <c r="BI65" s="48"/>
      <c r="BJ65" s="123"/>
      <c r="BK65" s="124"/>
      <c r="BL65" s="124"/>
      <c r="BM65" s="124"/>
      <c r="BN65" s="124"/>
      <c r="BO65" s="124"/>
      <c r="BP65" s="125"/>
      <c r="BQ65" s="51"/>
      <c r="BR65" s="47"/>
      <c r="BS65" s="47"/>
      <c r="BT65" s="47"/>
      <c r="BU65" s="47"/>
      <c r="BV65" s="48"/>
      <c r="BW65" s="51"/>
      <c r="BX65" s="47"/>
      <c r="BY65" s="47"/>
      <c r="BZ65" s="47"/>
      <c r="CA65" s="47"/>
      <c r="CB65" s="48"/>
      <c r="CC65" s="51"/>
      <c r="CD65" s="47"/>
      <c r="CE65" s="47"/>
      <c r="CF65" s="47"/>
      <c r="CG65" s="47"/>
      <c r="CH65" s="48"/>
      <c r="CI65" s="123"/>
      <c r="CJ65" s="124"/>
      <c r="CK65" s="124"/>
      <c r="CL65" s="124"/>
      <c r="CM65" s="124"/>
      <c r="CN65" s="124"/>
      <c r="CO65" s="125"/>
      <c r="CP65" s="51"/>
      <c r="CQ65" s="47"/>
      <c r="CR65" s="47"/>
      <c r="CS65" s="47"/>
      <c r="CT65" s="47"/>
      <c r="CU65" s="56"/>
    </row>
    <row r="66" spans="2:99" s="10" customFormat="1" ht="12.75" customHeight="1">
      <c r="B66" s="126">
        <v>1</v>
      </c>
      <c r="C66" s="126"/>
      <c r="D66" s="126"/>
      <c r="E66" s="126"/>
      <c r="F66" s="126"/>
      <c r="G66" s="127">
        <v>2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>
        <v>3</v>
      </c>
      <c r="Z66" s="127"/>
      <c r="AA66" s="127"/>
      <c r="AB66" s="127"/>
      <c r="AC66" s="127"/>
      <c r="AD66" s="127">
        <v>4</v>
      </c>
      <c r="AE66" s="127"/>
      <c r="AF66" s="127"/>
      <c r="AG66" s="127"/>
      <c r="AH66" s="127"/>
      <c r="AI66" s="127"/>
      <c r="AJ66" s="127">
        <v>5</v>
      </c>
      <c r="AK66" s="127"/>
      <c r="AL66" s="127"/>
      <c r="AM66" s="127"/>
      <c r="AN66" s="127"/>
      <c r="AO66" s="127"/>
      <c r="AP66" s="127"/>
      <c r="AQ66" s="127">
        <v>6</v>
      </c>
      <c r="AR66" s="127"/>
      <c r="AS66" s="127"/>
      <c r="AT66" s="127"/>
      <c r="AU66" s="127"/>
      <c r="AV66" s="127"/>
      <c r="AW66" s="127">
        <v>7</v>
      </c>
      <c r="AX66" s="127"/>
      <c r="AY66" s="127"/>
      <c r="AZ66" s="127"/>
      <c r="BA66" s="127"/>
      <c r="BB66" s="127"/>
      <c r="BC66" s="127"/>
      <c r="BD66" s="127">
        <v>8</v>
      </c>
      <c r="BE66" s="127"/>
      <c r="BF66" s="127"/>
      <c r="BG66" s="127"/>
      <c r="BH66" s="127"/>
      <c r="BI66" s="127"/>
      <c r="BJ66" s="127">
        <v>9</v>
      </c>
      <c r="BK66" s="127"/>
      <c r="BL66" s="127"/>
      <c r="BM66" s="127"/>
      <c r="BN66" s="127"/>
      <c r="BO66" s="127"/>
      <c r="BP66" s="127"/>
      <c r="BQ66" s="127">
        <v>10</v>
      </c>
      <c r="BR66" s="127"/>
      <c r="BS66" s="127"/>
      <c r="BT66" s="127"/>
      <c r="BU66" s="127"/>
      <c r="BV66" s="127"/>
      <c r="BW66" s="127">
        <v>11</v>
      </c>
      <c r="BX66" s="127"/>
      <c r="BY66" s="127"/>
      <c r="BZ66" s="127"/>
      <c r="CA66" s="127"/>
      <c r="CB66" s="127"/>
      <c r="CC66" s="127">
        <v>12</v>
      </c>
      <c r="CD66" s="127"/>
      <c r="CE66" s="127"/>
      <c r="CF66" s="127"/>
      <c r="CG66" s="127"/>
      <c r="CH66" s="127"/>
      <c r="CI66" s="127">
        <v>13</v>
      </c>
      <c r="CJ66" s="127"/>
      <c r="CK66" s="127"/>
      <c r="CL66" s="127"/>
      <c r="CM66" s="127"/>
      <c r="CN66" s="127"/>
      <c r="CO66" s="127"/>
      <c r="CP66" s="128">
        <v>14</v>
      </c>
      <c r="CQ66" s="128"/>
      <c r="CR66" s="128"/>
      <c r="CS66" s="128"/>
      <c r="CT66" s="128"/>
      <c r="CU66" s="128"/>
    </row>
    <row r="67" spans="2:99" s="10" customFormat="1" ht="12.75" customHeight="1">
      <c r="B67" s="34"/>
      <c r="C67" s="34"/>
      <c r="D67" s="34"/>
      <c r="E67" s="34"/>
      <c r="F67" s="34"/>
      <c r="G67" s="27" t="s">
        <v>35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</row>
    <row r="69" spans="3:106" ht="12.75" customHeight="1">
      <c r="C69" s="28" t="s">
        <v>49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</row>
    <row r="70" spans="69:73" ht="12.75" customHeight="1">
      <c r="BQ70" s="29" t="s">
        <v>21</v>
      </c>
      <c r="BR70" s="29"/>
      <c r="BS70" s="29"/>
      <c r="BT70" s="29"/>
      <c r="BU70" s="29"/>
    </row>
    <row r="71" spans="2:74" ht="18" customHeight="1">
      <c r="B71" s="16" t="s">
        <v>41</v>
      </c>
      <c r="C71" s="16"/>
      <c r="D71" s="16"/>
      <c r="E71" s="16"/>
      <c r="F71" s="16"/>
      <c r="G71" s="49" t="s">
        <v>23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67" t="s">
        <v>37</v>
      </c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 t="s">
        <v>38</v>
      </c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</row>
    <row r="72" spans="2:74" ht="18" customHeight="1">
      <c r="B72" s="17"/>
      <c r="C72" s="18"/>
      <c r="D72" s="18"/>
      <c r="E72" s="18"/>
      <c r="F72" s="45"/>
      <c r="G72" s="50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45"/>
      <c r="Y72" s="54" t="s">
        <v>42</v>
      </c>
      <c r="Z72" s="54"/>
      <c r="AA72" s="54"/>
      <c r="AB72" s="54"/>
      <c r="AC72" s="54"/>
      <c r="AD72" s="54" t="s">
        <v>28</v>
      </c>
      <c r="AE72" s="54"/>
      <c r="AF72" s="54"/>
      <c r="AG72" s="54"/>
      <c r="AH72" s="54"/>
      <c r="AI72" s="54"/>
      <c r="AJ72" s="122" t="s">
        <v>29</v>
      </c>
      <c r="AK72" s="122"/>
      <c r="AL72" s="122"/>
      <c r="AM72" s="122"/>
      <c r="AN72" s="122"/>
      <c r="AO72" s="122"/>
      <c r="AP72" s="122"/>
      <c r="AQ72" s="54" t="s">
        <v>30</v>
      </c>
      <c r="AR72" s="54"/>
      <c r="AS72" s="54"/>
      <c r="AT72" s="54"/>
      <c r="AU72" s="54"/>
      <c r="AV72" s="54"/>
      <c r="AW72" s="54" t="s">
        <v>27</v>
      </c>
      <c r="AX72" s="54"/>
      <c r="AY72" s="54"/>
      <c r="AZ72" s="54"/>
      <c r="BA72" s="54"/>
      <c r="BB72" s="54"/>
      <c r="BC72" s="54"/>
      <c r="BD72" s="54" t="s">
        <v>28</v>
      </c>
      <c r="BE72" s="54"/>
      <c r="BF72" s="54"/>
      <c r="BG72" s="54"/>
      <c r="BH72" s="54"/>
      <c r="BI72" s="54"/>
      <c r="BJ72" s="122" t="s">
        <v>29</v>
      </c>
      <c r="BK72" s="122"/>
      <c r="BL72" s="122"/>
      <c r="BM72" s="122"/>
      <c r="BN72" s="122"/>
      <c r="BO72" s="122"/>
      <c r="BP72" s="122"/>
      <c r="BQ72" s="54" t="s">
        <v>31</v>
      </c>
      <c r="BR72" s="54"/>
      <c r="BS72" s="54"/>
      <c r="BT72" s="54"/>
      <c r="BU72" s="54"/>
      <c r="BV72" s="54"/>
    </row>
    <row r="73" spans="2:74" ht="18" customHeight="1">
      <c r="B73" s="46"/>
      <c r="C73" s="47"/>
      <c r="D73" s="47"/>
      <c r="E73" s="47"/>
      <c r="F73" s="48"/>
      <c r="G73" s="51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8"/>
      <c r="Y73" s="51"/>
      <c r="Z73" s="47"/>
      <c r="AA73" s="47"/>
      <c r="AB73" s="47"/>
      <c r="AC73" s="48"/>
      <c r="AD73" s="51"/>
      <c r="AE73" s="47"/>
      <c r="AF73" s="47"/>
      <c r="AG73" s="47"/>
      <c r="AH73" s="47"/>
      <c r="AI73" s="48"/>
      <c r="AJ73" s="123"/>
      <c r="AK73" s="124"/>
      <c r="AL73" s="124"/>
      <c r="AM73" s="124"/>
      <c r="AN73" s="124"/>
      <c r="AO73" s="124"/>
      <c r="AP73" s="125"/>
      <c r="AQ73" s="51"/>
      <c r="AR73" s="47"/>
      <c r="AS73" s="47"/>
      <c r="AT73" s="47"/>
      <c r="AU73" s="47"/>
      <c r="AV73" s="48"/>
      <c r="AW73" s="51"/>
      <c r="AX73" s="47"/>
      <c r="AY73" s="47"/>
      <c r="AZ73" s="47"/>
      <c r="BA73" s="47"/>
      <c r="BB73" s="47"/>
      <c r="BC73" s="48"/>
      <c r="BD73" s="51"/>
      <c r="BE73" s="47"/>
      <c r="BF73" s="47"/>
      <c r="BG73" s="47"/>
      <c r="BH73" s="47"/>
      <c r="BI73" s="48"/>
      <c r="BJ73" s="123"/>
      <c r="BK73" s="124"/>
      <c r="BL73" s="124"/>
      <c r="BM73" s="124"/>
      <c r="BN73" s="124"/>
      <c r="BO73" s="124"/>
      <c r="BP73" s="125"/>
      <c r="BQ73" s="51"/>
      <c r="BR73" s="47"/>
      <c r="BS73" s="47"/>
      <c r="BT73" s="47"/>
      <c r="BU73" s="47"/>
      <c r="BV73" s="48"/>
    </row>
    <row r="74" spans="2:74" ht="12.75" customHeight="1">
      <c r="B74" s="126">
        <v>1</v>
      </c>
      <c r="C74" s="126"/>
      <c r="D74" s="126"/>
      <c r="E74" s="126"/>
      <c r="F74" s="126"/>
      <c r="G74" s="127">
        <v>2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>
        <v>3</v>
      </c>
      <c r="Z74" s="127"/>
      <c r="AA74" s="127"/>
      <c r="AB74" s="127"/>
      <c r="AC74" s="127"/>
      <c r="AD74" s="127">
        <v>4</v>
      </c>
      <c r="AE74" s="127"/>
      <c r="AF74" s="127"/>
      <c r="AG74" s="127"/>
      <c r="AH74" s="127"/>
      <c r="AI74" s="127"/>
      <c r="AJ74" s="127">
        <v>5</v>
      </c>
      <c r="AK74" s="127"/>
      <c r="AL74" s="127"/>
      <c r="AM74" s="127"/>
      <c r="AN74" s="127"/>
      <c r="AO74" s="127"/>
      <c r="AP74" s="127"/>
      <c r="AQ74" s="127">
        <v>6</v>
      </c>
      <c r="AR74" s="127"/>
      <c r="AS74" s="127"/>
      <c r="AT74" s="127"/>
      <c r="AU74" s="127"/>
      <c r="AV74" s="127"/>
      <c r="AW74" s="127">
        <v>7</v>
      </c>
      <c r="AX74" s="127"/>
      <c r="AY74" s="127"/>
      <c r="AZ74" s="127"/>
      <c r="BA74" s="127"/>
      <c r="BB74" s="127"/>
      <c r="BC74" s="127"/>
      <c r="BD74" s="127">
        <v>8</v>
      </c>
      <c r="BE74" s="127"/>
      <c r="BF74" s="127"/>
      <c r="BG74" s="127"/>
      <c r="BH74" s="127"/>
      <c r="BI74" s="127"/>
      <c r="BJ74" s="127">
        <v>9</v>
      </c>
      <c r="BK74" s="127"/>
      <c r="BL74" s="127"/>
      <c r="BM74" s="127"/>
      <c r="BN74" s="127"/>
      <c r="BO74" s="127"/>
      <c r="BP74" s="127"/>
      <c r="BQ74" s="127">
        <v>10</v>
      </c>
      <c r="BR74" s="127"/>
      <c r="BS74" s="127"/>
      <c r="BT74" s="127"/>
      <c r="BU74" s="127"/>
      <c r="BV74" s="127"/>
    </row>
    <row r="75" spans="2:74" ht="12.75" customHeight="1">
      <c r="B75" s="21">
        <v>2210</v>
      </c>
      <c r="C75" s="21"/>
      <c r="D75" s="21"/>
      <c r="E75" s="21"/>
      <c r="F75" s="21"/>
      <c r="G75" s="22" t="s">
        <v>43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4">
        <v>30096</v>
      </c>
      <c r="Z75" s="24"/>
      <c r="AA75" s="24"/>
      <c r="AB75" s="24"/>
      <c r="AC75" s="24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4">
        <v>30096</v>
      </c>
      <c r="AR75" s="24"/>
      <c r="AS75" s="24"/>
      <c r="AT75" s="24"/>
      <c r="AU75" s="24"/>
      <c r="AV75" s="24"/>
      <c r="AW75" s="24">
        <v>31601</v>
      </c>
      <c r="AX75" s="24"/>
      <c r="AY75" s="24"/>
      <c r="AZ75" s="24"/>
      <c r="BA75" s="24"/>
      <c r="BB75" s="24"/>
      <c r="BC75" s="24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4">
        <v>31601</v>
      </c>
      <c r="BR75" s="24"/>
      <c r="BS75" s="24"/>
      <c r="BT75" s="24"/>
      <c r="BU75" s="24"/>
      <c r="BV75" s="24"/>
    </row>
    <row r="76" spans="2:74" ht="12.75" customHeight="1">
      <c r="B76" s="21">
        <v>2240</v>
      </c>
      <c r="C76" s="21"/>
      <c r="D76" s="21"/>
      <c r="E76" s="21"/>
      <c r="F76" s="21"/>
      <c r="G76" s="22" t="s">
        <v>44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4">
        <v>2724480</v>
      </c>
      <c r="Z76" s="24"/>
      <c r="AA76" s="24"/>
      <c r="AB76" s="24"/>
      <c r="AC76" s="24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4">
        <v>2724480</v>
      </c>
      <c r="AR76" s="24"/>
      <c r="AS76" s="24"/>
      <c r="AT76" s="24"/>
      <c r="AU76" s="24"/>
      <c r="AV76" s="24"/>
      <c r="AW76" s="24">
        <v>2860704</v>
      </c>
      <c r="AX76" s="24"/>
      <c r="AY76" s="24"/>
      <c r="AZ76" s="24"/>
      <c r="BA76" s="24"/>
      <c r="BB76" s="24"/>
      <c r="BC76" s="24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4">
        <v>2860704</v>
      </c>
      <c r="BR76" s="24"/>
      <c r="BS76" s="24"/>
      <c r="BT76" s="24"/>
      <c r="BU76" s="24"/>
      <c r="BV76" s="24"/>
    </row>
    <row r="77" spans="2:74" ht="33" customHeight="1">
      <c r="B77" s="21">
        <v>2282</v>
      </c>
      <c r="C77" s="21"/>
      <c r="D77" s="21"/>
      <c r="E77" s="21"/>
      <c r="F77" s="21"/>
      <c r="G77" s="22" t="s">
        <v>45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4">
        <v>415830</v>
      </c>
      <c r="Z77" s="24"/>
      <c r="AA77" s="24"/>
      <c r="AB77" s="24"/>
      <c r="AC77" s="24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>
        <v>415830</v>
      </c>
      <c r="AR77" s="24"/>
      <c r="AS77" s="24"/>
      <c r="AT77" s="24"/>
      <c r="AU77" s="24"/>
      <c r="AV77" s="24"/>
      <c r="AW77" s="24">
        <v>436621</v>
      </c>
      <c r="AX77" s="24"/>
      <c r="AY77" s="24"/>
      <c r="AZ77" s="24"/>
      <c r="BA77" s="24"/>
      <c r="BB77" s="24"/>
      <c r="BC77" s="24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4">
        <v>436621</v>
      </c>
      <c r="BR77" s="24"/>
      <c r="BS77" s="24"/>
      <c r="BT77" s="24"/>
      <c r="BU77" s="24"/>
      <c r="BV77" s="24"/>
    </row>
    <row r="78" spans="2:74" ht="12.75" customHeight="1">
      <c r="B78" s="34"/>
      <c r="C78" s="34"/>
      <c r="D78" s="34"/>
      <c r="E78" s="34"/>
      <c r="F78" s="34"/>
      <c r="G78" s="27" t="s">
        <v>35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4">
        <v>3170406</v>
      </c>
      <c r="Z78" s="24"/>
      <c r="AA78" s="24"/>
      <c r="AB78" s="24"/>
      <c r="AC78" s="24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4">
        <v>3170406</v>
      </c>
      <c r="AR78" s="24"/>
      <c r="AS78" s="24"/>
      <c r="AT78" s="24"/>
      <c r="AU78" s="24"/>
      <c r="AV78" s="24"/>
      <c r="AW78" s="24">
        <v>3328926</v>
      </c>
      <c r="AX78" s="24"/>
      <c r="AY78" s="24"/>
      <c r="AZ78" s="24"/>
      <c r="BA78" s="24"/>
      <c r="BB78" s="24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4">
        <v>3328926</v>
      </c>
      <c r="BR78" s="24"/>
      <c r="BS78" s="24"/>
      <c r="BT78" s="24"/>
      <c r="BU78" s="24"/>
      <c r="BV78" s="24"/>
    </row>
    <row r="79" ht="12.75" customHeight="1"/>
    <row r="80" spans="3:106" ht="12.75" customHeight="1">
      <c r="C80" s="28" t="s">
        <v>50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</row>
    <row r="81" spans="69:73" ht="12.75" customHeight="1">
      <c r="BQ81" s="29" t="s">
        <v>21</v>
      </c>
      <c r="BR81" s="29"/>
      <c r="BS81" s="29"/>
      <c r="BT81" s="29"/>
      <c r="BU81" s="29"/>
    </row>
    <row r="82" spans="2:74" ht="13.5" customHeight="1">
      <c r="B82" s="16" t="s">
        <v>47</v>
      </c>
      <c r="C82" s="16"/>
      <c r="D82" s="16"/>
      <c r="E82" s="16"/>
      <c r="F82" s="16"/>
      <c r="G82" s="49" t="s">
        <v>23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67" t="s">
        <v>37</v>
      </c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 t="s">
        <v>38</v>
      </c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</row>
    <row r="83" spans="2:74" ht="13.5" customHeight="1">
      <c r="B83" s="17"/>
      <c r="C83" s="18"/>
      <c r="D83" s="18"/>
      <c r="E83" s="18"/>
      <c r="F83" s="45"/>
      <c r="G83" s="50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45"/>
      <c r="Y83" s="54" t="s">
        <v>48</v>
      </c>
      <c r="Z83" s="54"/>
      <c r="AA83" s="54"/>
      <c r="AB83" s="54"/>
      <c r="AC83" s="54"/>
      <c r="AD83" s="54" t="s">
        <v>28</v>
      </c>
      <c r="AE83" s="54"/>
      <c r="AF83" s="54"/>
      <c r="AG83" s="54"/>
      <c r="AH83" s="54"/>
      <c r="AI83" s="54"/>
      <c r="AJ83" s="122" t="s">
        <v>29</v>
      </c>
      <c r="AK83" s="122"/>
      <c r="AL83" s="122"/>
      <c r="AM83" s="122"/>
      <c r="AN83" s="122"/>
      <c r="AO83" s="122"/>
      <c r="AP83" s="122"/>
      <c r="AQ83" s="54" t="s">
        <v>30</v>
      </c>
      <c r="AR83" s="54"/>
      <c r="AS83" s="54"/>
      <c r="AT83" s="54"/>
      <c r="AU83" s="54"/>
      <c r="AV83" s="54"/>
      <c r="AW83" s="54" t="s">
        <v>27</v>
      </c>
      <c r="AX83" s="54"/>
      <c r="AY83" s="54"/>
      <c r="AZ83" s="54"/>
      <c r="BA83" s="54"/>
      <c r="BB83" s="54"/>
      <c r="BC83" s="54"/>
      <c r="BD83" s="54" t="s">
        <v>28</v>
      </c>
      <c r="BE83" s="54"/>
      <c r="BF83" s="54"/>
      <c r="BG83" s="54"/>
      <c r="BH83" s="54"/>
      <c r="BI83" s="54"/>
      <c r="BJ83" s="122" t="s">
        <v>29</v>
      </c>
      <c r="BK83" s="122"/>
      <c r="BL83" s="122"/>
      <c r="BM83" s="122"/>
      <c r="BN83" s="122"/>
      <c r="BO83" s="122"/>
      <c r="BP83" s="122"/>
      <c r="BQ83" s="54" t="s">
        <v>31</v>
      </c>
      <c r="BR83" s="54"/>
      <c r="BS83" s="54"/>
      <c r="BT83" s="54"/>
      <c r="BU83" s="54"/>
      <c r="BV83" s="54"/>
    </row>
    <row r="84" spans="2:74" ht="20.25" customHeight="1">
      <c r="B84" s="46"/>
      <c r="C84" s="47"/>
      <c r="D84" s="47"/>
      <c r="E84" s="47"/>
      <c r="F84" s="48"/>
      <c r="G84" s="51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8"/>
      <c r="Y84" s="51"/>
      <c r="Z84" s="47"/>
      <c r="AA84" s="47"/>
      <c r="AB84" s="47"/>
      <c r="AC84" s="48"/>
      <c r="AD84" s="51"/>
      <c r="AE84" s="47"/>
      <c r="AF84" s="47"/>
      <c r="AG84" s="47"/>
      <c r="AH84" s="47"/>
      <c r="AI84" s="48"/>
      <c r="AJ84" s="123"/>
      <c r="AK84" s="124"/>
      <c r="AL84" s="124"/>
      <c r="AM84" s="124"/>
      <c r="AN84" s="124"/>
      <c r="AO84" s="124"/>
      <c r="AP84" s="125"/>
      <c r="AQ84" s="51"/>
      <c r="AR84" s="47"/>
      <c r="AS84" s="47"/>
      <c r="AT84" s="47"/>
      <c r="AU84" s="47"/>
      <c r="AV84" s="48"/>
      <c r="AW84" s="51"/>
      <c r="AX84" s="47"/>
      <c r="AY84" s="47"/>
      <c r="AZ84" s="47"/>
      <c r="BA84" s="47"/>
      <c r="BB84" s="47"/>
      <c r="BC84" s="48"/>
      <c r="BD84" s="51"/>
      <c r="BE84" s="47"/>
      <c r="BF84" s="47"/>
      <c r="BG84" s="47"/>
      <c r="BH84" s="47"/>
      <c r="BI84" s="48"/>
      <c r="BJ84" s="123"/>
      <c r="BK84" s="124"/>
      <c r="BL84" s="124"/>
      <c r="BM84" s="124"/>
      <c r="BN84" s="124"/>
      <c r="BO84" s="124"/>
      <c r="BP84" s="125"/>
      <c r="BQ84" s="51"/>
      <c r="BR84" s="47"/>
      <c r="BS84" s="47"/>
      <c r="BT84" s="47"/>
      <c r="BU84" s="47"/>
      <c r="BV84" s="48"/>
    </row>
    <row r="85" spans="2:74" ht="12.75" customHeight="1">
      <c r="B85" s="126">
        <v>1</v>
      </c>
      <c r="C85" s="126"/>
      <c r="D85" s="126"/>
      <c r="E85" s="126"/>
      <c r="F85" s="126"/>
      <c r="G85" s="127">
        <v>2</v>
      </c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>
        <v>3</v>
      </c>
      <c r="Z85" s="127"/>
      <c r="AA85" s="127"/>
      <c r="AB85" s="127"/>
      <c r="AC85" s="127"/>
      <c r="AD85" s="127">
        <v>4</v>
      </c>
      <c r="AE85" s="127"/>
      <c r="AF85" s="127"/>
      <c r="AG85" s="127"/>
      <c r="AH85" s="127"/>
      <c r="AI85" s="127"/>
      <c r="AJ85" s="127">
        <v>5</v>
      </c>
      <c r="AK85" s="127"/>
      <c r="AL85" s="127"/>
      <c r="AM85" s="127"/>
      <c r="AN85" s="127"/>
      <c r="AO85" s="127"/>
      <c r="AP85" s="127"/>
      <c r="AQ85" s="127">
        <v>6</v>
      </c>
      <c r="AR85" s="127"/>
      <c r="AS85" s="127"/>
      <c r="AT85" s="127"/>
      <c r="AU85" s="127"/>
      <c r="AV85" s="127"/>
      <c r="AW85" s="127">
        <v>7</v>
      </c>
      <c r="AX85" s="127"/>
      <c r="AY85" s="127"/>
      <c r="AZ85" s="127"/>
      <c r="BA85" s="127"/>
      <c r="BB85" s="127"/>
      <c r="BC85" s="127"/>
      <c r="BD85" s="127">
        <v>8</v>
      </c>
      <c r="BE85" s="127"/>
      <c r="BF85" s="127"/>
      <c r="BG85" s="127"/>
      <c r="BH85" s="127"/>
      <c r="BI85" s="127"/>
      <c r="BJ85" s="127">
        <v>9</v>
      </c>
      <c r="BK85" s="127"/>
      <c r="BL85" s="127"/>
      <c r="BM85" s="127"/>
      <c r="BN85" s="127"/>
      <c r="BO85" s="127"/>
      <c r="BP85" s="127"/>
      <c r="BQ85" s="127">
        <v>10</v>
      </c>
      <c r="BR85" s="127"/>
      <c r="BS85" s="127"/>
      <c r="BT85" s="127"/>
      <c r="BU85" s="127"/>
      <c r="BV85" s="127"/>
    </row>
    <row r="86" spans="2:74" s="12" customFormat="1" ht="12.75" customHeight="1">
      <c r="B86" s="34"/>
      <c r="C86" s="34"/>
      <c r="D86" s="34"/>
      <c r="E86" s="34"/>
      <c r="F86" s="34"/>
      <c r="G86" s="27" t="s">
        <v>35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</row>
    <row r="88" spans="3:106" ht="12.75" customHeight="1">
      <c r="C88" s="28" t="s">
        <v>51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</row>
    <row r="89" spans="4:107" ht="12.75" customHeight="1">
      <c r="D89" s="28" t="s">
        <v>52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</row>
    <row r="90" spans="101:105" ht="12.75" customHeight="1">
      <c r="CW90" s="29" t="s">
        <v>21</v>
      </c>
      <c r="CX90" s="29"/>
      <c r="CY90" s="29"/>
      <c r="CZ90" s="29"/>
      <c r="DA90" s="29"/>
    </row>
    <row r="91" spans="2:106" s="8" customFormat="1" ht="12.75" customHeight="1">
      <c r="B91" s="16" t="s">
        <v>53</v>
      </c>
      <c r="C91" s="16"/>
      <c r="D91" s="16"/>
      <c r="E91" s="16"/>
      <c r="F91" s="16"/>
      <c r="G91" s="49" t="s">
        <v>54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67" t="s">
        <v>55</v>
      </c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 t="s">
        <v>56</v>
      </c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5" t="s">
        <v>26</v>
      </c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</row>
    <row r="92" spans="2:106" s="8" customFormat="1" ht="21.75" customHeight="1">
      <c r="B92" s="46"/>
      <c r="C92" s="47"/>
      <c r="D92" s="47"/>
      <c r="E92" s="47"/>
      <c r="F92" s="48"/>
      <c r="G92" s="51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8"/>
      <c r="AC92" s="57" t="s">
        <v>27</v>
      </c>
      <c r="AD92" s="57"/>
      <c r="AE92" s="57"/>
      <c r="AF92" s="57"/>
      <c r="AG92" s="57"/>
      <c r="AH92" s="57"/>
      <c r="AI92" s="57" t="s">
        <v>28</v>
      </c>
      <c r="AJ92" s="57"/>
      <c r="AK92" s="57"/>
      <c r="AL92" s="57"/>
      <c r="AM92" s="57"/>
      <c r="AN92" s="57"/>
      <c r="AO92" s="57"/>
      <c r="AP92" s="26" t="s">
        <v>29</v>
      </c>
      <c r="AQ92" s="26"/>
      <c r="AR92" s="26"/>
      <c r="AS92" s="26"/>
      <c r="AT92" s="26"/>
      <c r="AU92" s="26"/>
      <c r="AV92" s="26"/>
      <c r="AW92" s="57" t="s">
        <v>30</v>
      </c>
      <c r="AX92" s="57"/>
      <c r="AY92" s="57"/>
      <c r="AZ92" s="57"/>
      <c r="BA92" s="57"/>
      <c r="BB92" s="57"/>
      <c r="BC92" s="57" t="s">
        <v>27</v>
      </c>
      <c r="BD92" s="57"/>
      <c r="BE92" s="57"/>
      <c r="BF92" s="57"/>
      <c r="BG92" s="57"/>
      <c r="BH92" s="57"/>
      <c r="BI92" s="57" t="s">
        <v>28</v>
      </c>
      <c r="BJ92" s="57"/>
      <c r="BK92" s="57"/>
      <c r="BL92" s="57"/>
      <c r="BM92" s="57"/>
      <c r="BN92" s="57"/>
      <c r="BO92" s="57"/>
      <c r="BP92" s="26" t="s">
        <v>29</v>
      </c>
      <c r="BQ92" s="26"/>
      <c r="BR92" s="26"/>
      <c r="BS92" s="26"/>
      <c r="BT92" s="26"/>
      <c r="BU92" s="26"/>
      <c r="BV92" s="26"/>
      <c r="BW92" s="57" t="s">
        <v>31</v>
      </c>
      <c r="BX92" s="57"/>
      <c r="BY92" s="57"/>
      <c r="BZ92" s="57"/>
      <c r="CA92" s="57"/>
      <c r="CB92" s="57"/>
      <c r="CC92" s="57" t="s">
        <v>27</v>
      </c>
      <c r="CD92" s="57"/>
      <c r="CE92" s="57"/>
      <c r="CF92" s="57"/>
      <c r="CG92" s="57"/>
      <c r="CH92" s="57"/>
      <c r="CI92" s="57" t="s">
        <v>28</v>
      </c>
      <c r="CJ92" s="57"/>
      <c r="CK92" s="57"/>
      <c r="CL92" s="57"/>
      <c r="CM92" s="57"/>
      <c r="CN92" s="57"/>
      <c r="CO92" s="57"/>
      <c r="CP92" s="26" t="s">
        <v>29</v>
      </c>
      <c r="CQ92" s="26"/>
      <c r="CR92" s="26"/>
      <c r="CS92" s="26"/>
      <c r="CT92" s="26"/>
      <c r="CU92" s="26"/>
      <c r="CV92" s="26"/>
      <c r="CW92" s="63" t="s">
        <v>32</v>
      </c>
      <c r="CX92" s="63"/>
      <c r="CY92" s="63"/>
      <c r="CZ92" s="63"/>
      <c r="DA92" s="63"/>
      <c r="DB92" s="63"/>
    </row>
    <row r="93" spans="2:106" s="11" customFormat="1" ht="12.75" customHeight="1" thickBot="1">
      <c r="B93" s="37">
        <v>1</v>
      </c>
      <c r="C93" s="37"/>
      <c r="D93" s="37"/>
      <c r="E93" s="37"/>
      <c r="F93" s="37"/>
      <c r="G93" s="25">
        <v>2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>
        <v>3</v>
      </c>
      <c r="AD93" s="25"/>
      <c r="AE93" s="25"/>
      <c r="AF93" s="25"/>
      <c r="AG93" s="25"/>
      <c r="AH93" s="25"/>
      <c r="AI93" s="25">
        <v>4</v>
      </c>
      <c r="AJ93" s="25"/>
      <c r="AK93" s="25"/>
      <c r="AL93" s="25"/>
      <c r="AM93" s="25"/>
      <c r="AN93" s="25"/>
      <c r="AO93" s="25"/>
      <c r="AP93" s="25">
        <v>5</v>
      </c>
      <c r="AQ93" s="25"/>
      <c r="AR93" s="25"/>
      <c r="AS93" s="25"/>
      <c r="AT93" s="25"/>
      <c r="AU93" s="25"/>
      <c r="AV93" s="25"/>
      <c r="AW93" s="25">
        <v>6</v>
      </c>
      <c r="AX93" s="25"/>
      <c r="AY93" s="25"/>
      <c r="AZ93" s="25"/>
      <c r="BA93" s="25"/>
      <c r="BB93" s="25"/>
      <c r="BC93" s="25">
        <v>7</v>
      </c>
      <c r="BD93" s="25"/>
      <c r="BE93" s="25"/>
      <c r="BF93" s="25"/>
      <c r="BG93" s="25"/>
      <c r="BH93" s="25"/>
      <c r="BI93" s="25">
        <v>8</v>
      </c>
      <c r="BJ93" s="25"/>
      <c r="BK93" s="25"/>
      <c r="BL93" s="25"/>
      <c r="BM93" s="25"/>
      <c r="BN93" s="25"/>
      <c r="BO93" s="25"/>
      <c r="BP93" s="25">
        <v>9</v>
      </c>
      <c r="BQ93" s="25"/>
      <c r="BR93" s="25"/>
      <c r="BS93" s="25"/>
      <c r="BT93" s="25"/>
      <c r="BU93" s="25"/>
      <c r="BV93" s="25"/>
      <c r="BW93" s="25">
        <v>10</v>
      </c>
      <c r="BX93" s="25"/>
      <c r="BY93" s="25"/>
      <c r="BZ93" s="25"/>
      <c r="CA93" s="25"/>
      <c r="CB93" s="25"/>
      <c r="CC93" s="25">
        <v>11</v>
      </c>
      <c r="CD93" s="25"/>
      <c r="CE93" s="25"/>
      <c r="CF93" s="25"/>
      <c r="CG93" s="25"/>
      <c r="CH93" s="25"/>
      <c r="CI93" s="25">
        <v>12</v>
      </c>
      <c r="CJ93" s="25"/>
      <c r="CK93" s="25"/>
      <c r="CL93" s="25"/>
      <c r="CM93" s="25"/>
      <c r="CN93" s="25"/>
      <c r="CO93" s="25"/>
      <c r="CP93" s="25">
        <v>13</v>
      </c>
      <c r="CQ93" s="25"/>
      <c r="CR93" s="25"/>
      <c r="CS93" s="25"/>
      <c r="CT93" s="25"/>
      <c r="CU93" s="25"/>
      <c r="CV93" s="25"/>
      <c r="CW93" s="40">
        <v>14</v>
      </c>
      <c r="CX93" s="40"/>
      <c r="CY93" s="40"/>
      <c r="CZ93" s="40"/>
      <c r="DA93" s="40"/>
      <c r="DB93" s="40"/>
    </row>
    <row r="94" spans="2:106" s="11" customFormat="1" ht="21.75" customHeight="1">
      <c r="B94" s="21">
        <v>1</v>
      </c>
      <c r="C94" s="21"/>
      <c r="D94" s="21"/>
      <c r="E94" s="21"/>
      <c r="F94" s="21"/>
      <c r="G94" s="22" t="s">
        <v>174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0">
        <v>137292</v>
      </c>
      <c r="AD94" s="20"/>
      <c r="AE94" s="20"/>
      <c r="AF94" s="20"/>
      <c r="AG94" s="20"/>
      <c r="AH94" s="20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20">
        <f aca="true" t="shared" si="0" ref="AW94:AW99">AC94</f>
        <v>137292</v>
      </c>
      <c r="AX94" s="20"/>
      <c r="AY94" s="20"/>
      <c r="AZ94" s="20"/>
      <c r="BA94" s="20"/>
      <c r="BB94" s="20"/>
      <c r="BC94" s="20">
        <v>190000</v>
      </c>
      <c r="BD94" s="20"/>
      <c r="BE94" s="20"/>
      <c r="BF94" s="20"/>
      <c r="BG94" s="20"/>
      <c r="BH94" s="20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20">
        <f>BC94</f>
        <v>190000</v>
      </c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20"/>
      <c r="CX94" s="20"/>
      <c r="CY94" s="20"/>
      <c r="CZ94" s="20"/>
      <c r="DA94" s="20"/>
      <c r="DB94" s="20"/>
    </row>
    <row r="95" spans="2:106" s="11" customFormat="1" ht="21.75" customHeight="1">
      <c r="B95" s="21">
        <v>2</v>
      </c>
      <c r="C95" s="21"/>
      <c r="D95" s="21"/>
      <c r="E95" s="21"/>
      <c r="F95" s="21"/>
      <c r="G95" s="22" t="s">
        <v>175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0">
        <v>132000</v>
      </c>
      <c r="AD95" s="20"/>
      <c r="AE95" s="20"/>
      <c r="AF95" s="20"/>
      <c r="AG95" s="20"/>
      <c r="AH95" s="20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20">
        <f t="shared" si="0"/>
        <v>132000</v>
      </c>
      <c r="AX95" s="20"/>
      <c r="AY95" s="20"/>
      <c r="AZ95" s="20"/>
      <c r="BA95" s="20"/>
      <c r="BB95" s="20"/>
      <c r="BC95" s="20">
        <v>130000</v>
      </c>
      <c r="BD95" s="20"/>
      <c r="BE95" s="20"/>
      <c r="BF95" s="20"/>
      <c r="BG95" s="20"/>
      <c r="BH95" s="20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20">
        <f>BC95</f>
        <v>130000</v>
      </c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20"/>
      <c r="CX95" s="20"/>
      <c r="CY95" s="20"/>
      <c r="CZ95" s="20"/>
      <c r="DA95" s="20"/>
      <c r="DB95" s="20"/>
    </row>
    <row r="96" spans="2:106" s="11" customFormat="1" ht="21.75" customHeight="1">
      <c r="B96" s="21">
        <v>3</v>
      </c>
      <c r="C96" s="21"/>
      <c r="D96" s="21"/>
      <c r="E96" s="21"/>
      <c r="F96" s="21"/>
      <c r="G96" s="22" t="s">
        <v>171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0">
        <v>160000</v>
      </c>
      <c r="AD96" s="20"/>
      <c r="AE96" s="20"/>
      <c r="AF96" s="20"/>
      <c r="AG96" s="20"/>
      <c r="AH96" s="20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20">
        <f t="shared" si="0"/>
        <v>160000</v>
      </c>
      <c r="AX96" s="20"/>
      <c r="AY96" s="20"/>
      <c r="AZ96" s="20"/>
      <c r="BA96" s="20"/>
      <c r="BB96" s="20"/>
      <c r="BC96" s="20">
        <v>981000</v>
      </c>
      <c r="BD96" s="20"/>
      <c r="BE96" s="20"/>
      <c r="BF96" s="20"/>
      <c r="BG96" s="20"/>
      <c r="BH96" s="20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20">
        <f>BC96</f>
        <v>981000</v>
      </c>
      <c r="BX96" s="20"/>
      <c r="BY96" s="20"/>
      <c r="BZ96" s="20"/>
      <c r="CA96" s="20"/>
      <c r="CB96" s="20"/>
      <c r="CC96" s="20">
        <v>2200000</v>
      </c>
      <c r="CD96" s="20"/>
      <c r="CE96" s="20"/>
      <c r="CF96" s="20"/>
      <c r="CG96" s="20"/>
      <c r="CH96" s="20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20">
        <f>CC96</f>
        <v>2200000</v>
      </c>
      <c r="CX96" s="20"/>
      <c r="CY96" s="20"/>
      <c r="CZ96" s="20"/>
      <c r="DA96" s="20"/>
      <c r="DB96" s="20"/>
    </row>
    <row r="97" spans="2:106" s="11" customFormat="1" ht="21.75" customHeight="1">
      <c r="B97" s="21">
        <v>4</v>
      </c>
      <c r="C97" s="21"/>
      <c r="D97" s="21"/>
      <c r="E97" s="21"/>
      <c r="F97" s="21"/>
      <c r="G97" s="22" t="s">
        <v>172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0">
        <v>241698</v>
      </c>
      <c r="AD97" s="20"/>
      <c r="AE97" s="20"/>
      <c r="AF97" s="20"/>
      <c r="AG97" s="20"/>
      <c r="AH97" s="20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20">
        <f t="shared" si="0"/>
        <v>241698</v>
      </c>
      <c r="AX97" s="20"/>
      <c r="AY97" s="20"/>
      <c r="AZ97" s="20"/>
      <c r="BA97" s="20"/>
      <c r="BB97" s="20"/>
      <c r="BC97" s="20">
        <v>398000</v>
      </c>
      <c r="BD97" s="20"/>
      <c r="BE97" s="20"/>
      <c r="BF97" s="20"/>
      <c r="BG97" s="20"/>
      <c r="BH97" s="20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20">
        <f>BC97</f>
        <v>398000</v>
      </c>
      <c r="BX97" s="20"/>
      <c r="BY97" s="20"/>
      <c r="BZ97" s="20"/>
      <c r="CA97" s="20"/>
      <c r="CB97" s="20"/>
      <c r="CC97" s="20">
        <v>393778</v>
      </c>
      <c r="CD97" s="20"/>
      <c r="CE97" s="20"/>
      <c r="CF97" s="20"/>
      <c r="CG97" s="20"/>
      <c r="CH97" s="20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20">
        <f>CC97</f>
        <v>393778</v>
      </c>
      <c r="CX97" s="20"/>
      <c r="CY97" s="20"/>
      <c r="CZ97" s="20"/>
      <c r="DA97" s="20"/>
      <c r="DB97" s="20"/>
    </row>
    <row r="98" spans="2:106" s="11" customFormat="1" ht="21.75" customHeight="1">
      <c r="B98" s="21">
        <v>5</v>
      </c>
      <c r="C98" s="21"/>
      <c r="D98" s="21"/>
      <c r="E98" s="21"/>
      <c r="F98" s="21"/>
      <c r="G98" s="22" t="s">
        <v>173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0">
        <v>73302</v>
      </c>
      <c r="AD98" s="20"/>
      <c r="AE98" s="20"/>
      <c r="AF98" s="20"/>
      <c r="AG98" s="20"/>
      <c r="AH98" s="20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20">
        <f t="shared" si="0"/>
        <v>73302</v>
      </c>
      <c r="AX98" s="20"/>
      <c r="AY98" s="20"/>
      <c r="AZ98" s="20"/>
      <c r="BA98" s="20"/>
      <c r="BB98" s="20"/>
      <c r="BC98" s="20">
        <v>90000</v>
      </c>
      <c r="BD98" s="20"/>
      <c r="BE98" s="20"/>
      <c r="BF98" s="20"/>
      <c r="BG98" s="20"/>
      <c r="BH98" s="20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20">
        <f>BC98</f>
        <v>90000</v>
      </c>
      <c r="BX98" s="20"/>
      <c r="BY98" s="20"/>
      <c r="BZ98" s="20"/>
      <c r="CA98" s="20"/>
      <c r="CB98" s="20"/>
      <c r="CC98" s="20">
        <v>408500</v>
      </c>
      <c r="CD98" s="20"/>
      <c r="CE98" s="20"/>
      <c r="CF98" s="20"/>
      <c r="CG98" s="20"/>
      <c r="CH98" s="20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20">
        <f>CC98</f>
        <v>408500</v>
      </c>
      <c r="CX98" s="20"/>
      <c r="CY98" s="20"/>
      <c r="CZ98" s="20"/>
      <c r="DA98" s="20"/>
      <c r="DB98" s="20"/>
    </row>
    <row r="99" spans="2:106" s="10" customFormat="1" ht="12.75" customHeight="1">
      <c r="B99" s="34"/>
      <c r="C99" s="34"/>
      <c r="D99" s="34"/>
      <c r="E99" s="34"/>
      <c r="F99" s="34"/>
      <c r="G99" s="27" t="s">
        <v>35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58">
        <f>AC94+AC95+AC96+AC97+AC98</f>
        <v>744292</v>
      </c>
      <c r="AD99" s="58"/>
      <c r="AE99" s="58"/>
      <c r="AF99" s="58"/>
      <c r="AG99" s="58"/>
      <c r="AH99" s="58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58">
        <f t="shared" si="0"/>
        <v>744292</v>
      </c>
      <c r="AX99" s="58"/>
      <c r="AY99" s="58"/>
      <c r="AZ99" s="58"/>
      <c r="BA99" s="58"/>
      <c r="BB99" s="58"/>
      <c r="BC99" s="58">
        <f>BC94+BC95+BC96+BC97+BC98</f>
        <v>1789000</v>
      </c>
      <c r="BD99" s="58"/>
      <c r="BE99" s="58"/>
      <c r="BF99" s="58"/>
      <c r="BG99" s="58"/>
      <c r="BH99" s="58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58">
        <v>1789000</v>
      </c>
      <c r="BX99" s="58"/>
      <c r="BY99" s="58"/>
      <c r="BZ99" s="58"/>
      <c r="CA99" s="58"/>
      <c r="CB99" s="58"/>
      <c r="CC99" s="58">
        <f>CC96+CC97+CC98</f>
        <v>3002278</v>
      </c>
      <c r="CD99" s="58"/>
      <c r="CE99" s="58"/>
      <c r="CF99" s="58"/>
      <c r="CG99" s="58"/>
      <c r="CH99" s="58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58">
        <v>3002278</v>
      </c>
      <c r="CX99" s="58"/>
      <c r="CY99" s="58"/>
      <c r="CZ99" s="58"/>
      <c r="DA99" s="58"/>
      <c r="DB99" s="58"/>
    </row>
    <row r="101" spans="4:107" ht="12.75" customHeight="1">
      <c r="D101" s="28" t="s">
        <v>57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</row>
    <row r="102" spans="75:79" ht="12.75" customHeight="1">
      <c r="BW102" s="29" t="s">
        <v>21</v>
      </c>
      <c r="BX102" s="29"/>
      <c r="BY102" s="29"/>
      <c r="BZ102" s="29"/>
      <c r="CA102" s="29"/>
    </row>
    <row r="103" spans="2:80" ht="12.75" customHeight="1">
      <c r="B103" s="16" t="s">
        <v>53</v>
      </c>
      <c r="C103" s="16"/>
      <c r="D103" s="16"/>
      <c r="E103" s="16"/>
      <c r="F103" s="16"/>
      <c r="G103" s="49" t="s">
        <v>54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67" t="s">
        <v>37</v>
      </c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 t="s">
        <v>38</v>
      </c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</row>
    <row r="104" spans="2:80" ht="21.75" customHeight="1">
      <c r="B104" s="46"/>
      <c r="C104" s="47"/>
      <c r="D104" s="47"/>
      <c r="E104" s="47"/>
      <c r="F104" s="48"/>
      <c r="G104" s="51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8"/>
      <c r="AC104" s="57" t="s">
        <v>27</v>
      </c>
      <c r="AD104" s="57"/>
      <c r="AE104" s="57"/>
      <c r="AF104" s="57"/>
      <c r="AG104" s="57"/>
      <c r="AH104" s="57"/>
      <c r="AI104" s="57" t="s">
        <v>28</v>
      </c>
      <c r="AJ104" s="57"/>
      <c r="AK104" s="57"/>
      <c r="AL104" s="57"/>
      <c r="AM104" s="57"/>
      <c r="AN104" s="57"/>
      <c r="AO104" s="57"/>
      <c r="AP104" s="26" t="s">
        <v>29</v>
      </c>
      <c r="AQ104" s="26"/>
      <c r="AR104" s="26"/>
      <c r="AS104" s="26"/>
      <c r="AT104" s="26"/>
      <c r="AU104" s="26"/>
      <c r="AV104" s="26"/>
      <c r="AW104" s="57" t="s">
        <v>30</v>
      </c>
      <c r="AX104" s="57"/>
      <c r="AY104" s="57"/>
      <c r="AZ104" s="57"/>
      <c r="BA104" s="57"/>
      <c r="BB104" s="57"/>
      <c r="BC104" s="57" t="s">
        <v>27</v>
      </c>
      <c r="BD104" s="57"/>
      <c r="BE104" s="57"/>
      <c r="BF104" s="57"/>
      <c r="BG104" s="57"/>
      <c r="BH104" s="57"/>
      <c r="BI104" s="57" t="s">
        <v>28</v>
      </c>
      <c r="BJ104" s="57"/>
      <c r="BK104" s="57"/>
      <c r="BL104" s="57"/>
      <c r="BM104" s="57"/>
      <c r="BN104" s="57"/>
      <c r="BO104" s="57"/>
      <c r="BP104" s="26" t="s">
        <v>29</v>
      </c>
      <c r="BQ104" s="26"/>
      <c r="BR104" s="26"/>
      <c r="BS104" s="26"/>
      <c r="BT104" s="26"/>
      <c r="BU104" s="26"/>
      <c r="BV104" s="26"/>
      <c r="BW104" s="57" t="s">
        <v>31</v>
      </c>
      <c r="BX104" s="57"/>
      <c r="BY104" s="57"/>
      <c r="BZ104" s="57"/>
      <c r="CA104" s="57"/>
      <c r="CB104" s="57"/>
    </row>
    <row r="105" spans="2:80" ht="12.75" customHeight="1" thickBot="1">
      <c r="B105" s="37">
        <v>1</v>
      </c>
      <c r="C105" s="37"/>
      <c r="D105" s="37"/>
      <c r="E105" s="37"/>
      <c r="F105" s="37"/>
      <c r="G105" s="25">
        <v>2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>
        <v>3</v>
      </c>
      <c r="AD105" s="25"/>
      <c r="AE105" s="25"/>
      <c r="AF105" s="25"/>
      <c r="AG105" s="25"/>
      <c r="AH105" s="25"/>
      <c r="AI105" s="25">
        <v>4</v>
      </c>
      <c r="AJ105" s="25"/>
      <c r="AK105" s="25"/>
      <c r="AL105" s="25"/>
      <c r="AM105" s="25"/>
      <c r="AN105" s="25"/>
      <c r="AO105" s="25"/>
      <c r="AP105" s="25">
        <v>5</v>
      </c>
      <c r="AQ105" s="25"/>
      <c r="AR105" s="25"/>
      <c r="AS105" s="25"/>
      <c r="AT105" s="25"/>
      <c r="AU105" s="25"/>
      <c r="AV105" s="25"/>
      <c r="AW105" s="25">
        <v>6</v>
      </c>
      <c r="AX105" s="25"/>
      <c r="AY105" s="25"/>
      <c r="AZ105" s="25"/>
      <c r="BA105" s="25"/>
      <c r="BB105" s="25"/>
      <c r="BC105" s="25">
        <v>7</v>
      </c>
      <c r="BD105" s="25"/>
      <c r="BE105" s="25"/>
      <c r="BF105" s="25"/>
      <c r="BG105" s="25"/>
      <c r="BH105" s="25"/>
      <c r="BI105" s="25">
        <v>8</v>
      </c>
      <c r="BJ105" s="25"/>
      <c r="BK105" s="25"/>
      <c r="BL105" s="25"/>
      <c r="BM105" s="25"/>
      <c r="BN105" s="25"/>
      <c r="BO105" s="25"/>
      <c r="BP105" s="25">
        <v>9</v>
      </c>
      <c r="BQ105" s="25"/>
      <c r="BR105" s="25"/>
      <c r="BS105" s="25"/>
      <c r="BT105" s="25"/>
      <c r="BU105" s="25"/>
      <c r="BV105" s="25"/>
      <c r="BW105" s="25">
        <v>10</v>
      </c>
      <c r="BX105" s="25"/>
      <c r="BY105" s="25"/>
      <c r="BZ105" s="25"/>
      <c r="CA105" s="25"/>
      <c r="CB105" s="25"/>
    </row>
    <row r="106" spans="2:80" ht="21.75" customHeight="1">
      <c r="B106" s="21">
        <v>1</v>
      </c>
      <c r="C106" s="21"/>
      <c r="D106" s="21"/>
      <c r="E106" s="21"/>
      <c r="F106" s="21"/>
      <c r="G106" s="22" t="s">
        <v>171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4">
        <v>2358048</v>
      </c>
      <c r="AD106" s="24"/>
      <c r="AE106" s="24"/>
      <c r="AF106" s="24"/>
      <c r="AG106" s="24"/>
      <c r="AH106" s="24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4">
        <f>AC106</f>
        <v>2358048</v>
      </c>
      <c r="AX106" s="24"/>
      <c r="AY106" s="24"/>
      <c r="AZ106" s="24"/>
      <c r="BA106" s="24"/>
      <c r="BB106" s="24"/>
      <c r="BC106" s="24">
        <v>2475950</v>
      </c>
      <c r="BD106" s="24"/>
      <c r="BE106" s="24"/>
      <c r="BF106" s="24"/>
      <c r="BG106" s="24"/>
      <c r="BH106" s="24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4">
        <f>BC106</f>
        <v>2475950</v>
      </c>
      <c r="BX106" s="24"/>
      <c r="BY106" s="24"/>
      <c r="BZ106" s="24"/>
      <c r="CA106" s="24"/>
      <c r="CB106" s="24"/>
    </row>
    <row r="107" spans="2:80" ht="21.75" customHeight="1">
      <c r="B107" s="21">
        <v>2</v>
      </c>
      <c r="C107" s="21"/>
      <c r="D107" s="21"/>
      <c r="E107" s="21"/>
      <c r="F107" s="21"/>
      <c r="G107" s="22" t="s">
        <v>172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4">
        <v>415830</v>
      </c>
      <c r="AD107" s="24"/>
      <c r="AE107" s="24"/>
      <c r="AF107" s="24"/>
      <c r="AG107" s="24"/>
      <c r="AH107" s="24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4">
        <f>AC107</f>
        <v>415830</v>
      </c>
      <c r="AX107" s="24"/>
      <c r="AY107" s="24"/>
      <c r="AZ107" s="24"/>
      <c r="BA107" s="24"/>
      <c r="BB107" s="24"/>
      <c r="BC107" s="24">
        <v>436624</v>
      </c>
      <c r="BD107" s="24"/>
      <c r="BE107" s="24"/>
      <c r="BF107" s="24"/>
      <c r="BG107" s="24"/>
      <c r="BH107" s="24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4">
        <f>BC107</f>
        <v>436624</v>
      </c>
      <c r="BX107" s="24"/>
      <c r="BY107" s="24"/>
      <c r="BZ107" s="24"/>
      <c r="CA107" s="24"/>
      <c r="CB107" s="24"/>
    </row>
    <row r="108" spans="2:80" ht="21.75" customHeight="1">
      <c r="B108" s="21">
        <v>3</v>
      </c>
      <c r="C108" s="21"/>
      <c r="D108" s="21"/>
      <c r="E108" s="21"/>
      <c r="F108" s="21"/>
      <c r="G108" s="22" t="s">
        <v>173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4">
        <v>396528</v>
      </c>
      <c r="AD108" s="24"/>
      <c r="AE108" s="24"/>
      <c r="AF108" s="24"/>
      <c r="AG108" s="24"/>
      <c r="AH108" s="24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4">
        <f>AC108</f>
        <v>396528</v>
      </c>
      <c r="AX108" s="24"/>
      <c r="AY108" s="24"/>
      <c r="AZ108" s="24"/>
      <c r="BA108" s="24"/>
      <c r="BB108" s="24"/>
      <c r="BC108" s="24">
        <v>416352</v>
      </c>
      <c r="BD108" s="24"/>
      <c r="BE108" s="24"/>
      <c r="BF108" s="24"/>
      <c r="BG108" s="24"/>
      <c r="BH108" s="24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4">
        <f>BC108</f>
        <v>416352</v>
      </c>
      <c r="BX108" s="24"/>
      <c r="BY108" s="24"/>
      <c r="BZ108" s="24"/>
      <c r="CA108" s="24"/>
      <c r="CB108" s="24"/>
    </row>
    <row r="109" spans="2:80" ht="12.75" customHeight="1">
      <c r="B109" s="34"/>
      <c r="C109" s="34"/>
      <c r="D109" s="34"/>
      <c r="E109" s="34"/>
      <c r="F109" s="34"/>
      <c r="G109" s="27" t="s">
        <v>35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58">
        <f>AC106+AC107+AC108</f>
        <v>3170406</v>
      </c>
      <c r="AD109" s="58"/>
      <c r="AE109" s="58"/>
      <c r="AF109" s="58"/>
      <c r="AG109" s="58"/>
      <c r="AH109" s="58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58">
        <f>AC109</f>
        <v>3170406</v>
      </c>
      <c r="AX109" s="58"/>
      <c r="AY109" s="58"/>
      <c r="AZ109" s="58"/>
      <c r="BA109" s="58"/>
      <c r="BB109" s="58"/>
      <c r="BC109" s="58">
        <f>BC106+BC107+BC108</f>
        <v>3328926</v>
      </c>
      <c r="BD109" s="58"/>
      <c r="BE109" s="58"/>
      <c r="BF109" s="58"/>
      <c r="BG109" s="58"/>
      <c r="BH109" s="58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58">
        <f>BC109</f>
        <v>3328926</v>
      </c>
      <c r="BX109" s="58"/>
      <c r="BY109" s="58"/>
      <c r="BZ109" s="58"/>
      <c r="CA109" s="58"/>
      <c r="CB109" s="58"/>
    </row>
    <row r="111" spans="3:106" ht="12.75" customHeight="1">
      <c r="C111" s="28" t="s">
        <v>58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</row>
    <row r="112" spans="4:107" ht="12.75" customHeight="1">
      <c r="D112" s="28" t="s">
        <v>59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</row>
    <row r="113" spans="99:103" ht="12.75" customHeight="1">
      <c r="CU113" s="29" t="s">
        <v>21</v>
      </c>
      <c r="CV113" s="29"/>
      <c r="CW113" s="29"/>
      <c r="CX113" s="29"/>
      <c r="CY113" s="29"/>
    </row>
    <row r="114" spans="2:105" ht="12.75" customHeight="1">
      <c r="B114" s="16" t="s">
        <v>53</v>
      </c>
      <c r="C114" s="16"/>
      <c r="D114" s="16"/>
      <c r="E114" s="16"/>
      <c r="F114" s="16"/>
      <c r="G114" s="49" t="s">
        <v>60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 t="s">
        <v>61</v>
      </c>
      <c r="AD114" s="49"/>
      <c r="AE114" s="49"/>
      <c r="AF114" s="49"/>
      <c r="AG114" s="49"/>
      <c r="AH114" s="49"/>
      <c r="AI114" s="49" t="s">
        <v>62</v>
      </c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67" t="s">
        <v>24</v>
      </c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121" t="s">
        <v>25</v>
      </c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65" t="s">
        <v>26</v>
      </c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</row>
    <row r="115" spans="2:105" ht="21.75" customHeight="1">
      <c r="B115" s="46"/>
      <c r="C115" s="47"/>
      <c r="D115" s="47"/>
      <c r="E115" s="47"/>
      <c r="F115" s="48"/>
      <c r="G115" s="51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8"/>
      <c r="AC115" s="51"/>
      <c r="AD115" s="47"/>
      <c r="AE115" s="47"/>
      <c r="AF115" s="47"/>
      <c r="AG115" s="47"/>
      <c r="AH115" s="48"/>
      <c r="AI115" s="51"/>
      <c r="AJ115" s="47"/>
      <c r="AK115" s="47"/>
      <c r="AL115" s="47"/>
      <c r="AM115" s="47"/>
      <c r="AN115" s="47"/>
      <c r="AO115" s="47"/>
      <c r="AP115" s="47"/>
      <c r="AQ115" s="47"/>
      <c r="AR115" s="47"/>
      <c r="AS115" s="48"/>
      <c r="AT115" s="57" t="s">
        <v>63</v>
      </c>
      <c r="AU115" s="57"/>
      <c r="AV115" s="57"/>
      <c r="AW115" s="57"/>
      <c r="AX115" s="57"/>
      <c r="AY115" s="57"/>
      <c r="AZ115" s="57"/>
      <c r="BA115" s="57" t="s">
        <v>28</v>
      </c>
      <c r="BB115" s="57"/>
      <c r="BC115" s="57"/>
      <c r="BD115" s="57"/>
      <c r="BE115" s="57"/>
      <c r="BF115" s="57"/>
      <c r="BG115" s="57" t="s">
        <v>64</v>
      </c>
      <c r="BH115" s="57"/>
      <c r="BI115" s="57"/>
      <c r="BJ115" s="57"/>
      <c r="BK115" s="57"/>
      <c r="BL115" s="57"/>
      <c r="BM115" s="57"/>
      <c r="BN115" s="57" t="s">
        <v>63</v>
      </c>
      <c r="BO115" s="57"/>
      <c r="BP115" s="57"/>
      <c r="BQ115" s="57"/>
      <c r="BR115" s="57"/>
      <c r="BS115" s="57"/>
      <c r="BT115" s="57"/>
      <c r="BU115" s="57" t="s">
        <v>28</v>
      </c>
      <c r="BV115" s="57"/>
      <c r="BW115" s="57"/>
      <c r="BX115" s="57"/>
      <c r="BY115" s="57"/>
      <c r="BZ115" s="57"/>
      <c r="CA115" s="57" t="s">
        <v>65</v>
      </c>
      <c r="CB115" s="57"/>
      <c r="CC115" s="57"/>
      <c r="CD115" s="57"/>
      <c r="CE115" s="57"/>
      <c r="CF115" s="57"/>
      <c r="CG115" s="57"/>
      <c r="CH115" s="57" t="s">
        <v>63</v>
      </c>
      <c r="CI115" s="57"/>
      <c r="CJ115" s="57"/>
      <c r="CK115" s="57"/>
      <c r="CL115" s="57"/>
      <c r="CM115" s="57"/>
      <c r="CN115" s="57"/>
      <c r="CO115" s="57" t="s">
        <v>28</v>
      </c>
      <c r="CP115" s="57"/>
      <c r="CQ115" s="57"/>
      <c r="CR115" s="57"/>
      <c r="CS115" s="57"/>
      <c r="CT115" s="57"/>
      <c r="CU115" s="63" t="s">
        <v>32</v>
      </c>
      <c r="CV115" s="63"/>
      <c r="CW115" s="63"/>
      <c r="CX115" s="63"/>
      <c r="CY115" s="63"/>
      <c r="CZ115" s="63"/>
      <c r="DA115" s="63"/>
    </row>
    <row r="116" spans="2:105" ht="12.75" customHeight="1">
      <c r="B116" s="64">
        <v>1</v>
      </c>
      <c r="C116" s="64"/>
      <c r="D116" s="64"/>
      <c r="E116" s="64"/>
      <c r="F116" s="64"/>
      <c r="G116" s="62">
        <v>2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v>3</v>
      </c>
      <c r="AD116" s="62"/>
      <c r="AE116" s="62"/>
      <c r="AF116" s="62"/>
      <c r="AG116" s="62"/>
      <c r="AH116" s="62"/>
      <c r="AI116" s="62">
        <v>4</v>
      </c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>
        <v>5</v>
      </c>
      <c r="AU116" s="62"/>
      <c r="AV116" s="62"/>
      <c r="AW116" s="62"/>
      <c r="AX116" s="62"/>
      <c r="AY116" s="62"/>
      <c r="AZ116" s="62"/>
      <c r="BA116" s="62">
        <v>6</v>
      </c>
      <c r="BB116" s="62"/>
      <c r="BC116" s="62"/>
      <c r="BD116" s="62"/>
      <c r="BE116" s="62"/>
      <c r="BF116" s="62"/>
      <c r="BG116" s="62">
        <v>7</v>
      </c>
      <c r="BH116" s="62"/>
      <c r="BI116" s="62"/>
      <c r="BJ116" s="62"/>
      <c r="BK116" s="62"/>
      <c r="BL116" s="62"/>
      <c r="BM116" s="62"/>
      <c r="BN116" s="62">
        <v>8</v>
      </c>
      <c r="BO116" s="62"/>
      <c r="BP116" s="62"/>
      <c r="BQ116" s="62"/>
      <c r="BR116" s="62"/>
      <c r="BS116" s="62"/>
      <c r="BT116" s="62"/>
      <c r="BU116" s="62">
        <v>9</v>
      </c>
      <c r="BV116" s="62"/>
      <c r="BW116" s="62"/>
      <c r="BX116" s="62"/>
      <c r="BY116" s="62"/>
      <c r="BZ116" s="62"/>
      <c r="CA116" s="62">
        <v>10</v>
      </c>
      <c r="CB116" s="62"/>
      <c r="CC116" s="62"/>
      <c r="CD116" s="62"/>
      <c r="CE116" s="62"/>
      <c r="CF116" s="62"/>
      <c r="CG116" s="62"/>
      <c r="CH116" s="62">
        <v>11</v>
      </c>
      <c r="CI116" s="62"/>
      <c r="CJ116" s="62"/>
      <c r="CK116" s="62"/>
      <c r="CL116" s="62"/>
      <c r="CM116" s="62"/>
      <c r="CN116" s="62"/>
      <c r="CO116" s="62">
        <v>12</v>
      </c>
      <c r="CP116" s="62"/>
      <c r="CQ116" s="62"/>
      <c r="CR116" s="62"/>
      <c r="CS116" s="62"/>
      <c r="CT116" s="62"/>
      <c r="CU116" s="66">
        <v>13</v>
      </c>
      <c r="CV116" s="66"/>
      <c r="CW116" s="66"/>
      <c r="CX116" s="66"/>
      <c r="CY116" s="66"/>
      <c r="CZ116" s="66"/>
      <c r="DA116" s="66"/>
    </row>
    <row r="117" spans="2:105" ht="12.75" customHeight="1">
      <c r="B117" s="78" t="s">
        <v>66</v>
      </c>
      <c r="C117" s="78"/>
      <c r="D117" s="78"/>
      <c r="E117" s="78"/>
      <c r="F117" s="78"/>
      <c r="G117" s="32" t="s">
        <v>17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</row>
    <row r="118" spans="2:105" ht="12.75" customHeight="1">
      <c r="B118" s="78"/>
      <c r="C118" s="78"/>
      <c r="D118" s="78"/>
      <c r="E118" s="78"/>
      <c r="F118" s="78"/>
      <c r="G118" s="32" t="s">
        <v>67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</row>
    <row r="119" spans="2:105" ht="21.75" customHeight="1">
      <c r="B119" s="91">
        <v>1</v>
      </c>
      <c r="C119" s="91"/>
      <c r="D119" s="91"/>
      <c r="E119" s="91"/>
      <c r="F119" s="91"/>
      <c r="G119" s="22" t="s">
        <v>68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8" t="s">
        <v>69</v>
      </c>
      <c r="AD119" s="78"/>
      <c r="AE119" s="78"/>
      <c r="AF119" s="78"/>
      <c r="AG119" s="78"/>
      <c r="AH119" s="78"/>
      <c r="AI119" s="78" t="s">
        <v>70</v>
      </c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91">
        <v>137</v>
      </c>
      <c r="AU119" s="91"/>
      <c r="AV119" s="91"/>
      <c r="AW119" s="91"/>
      <c r="AX119" s="91"/>
      <c r="AY119" s="91"/>
      <c r="AZ119" s="91"/>
      <c r="BA119" s="23"/>
      <c r="BB119" s="23"/>
      <c r="BC119" s="23"/>
      <c r="BD119" s="23"/>
      <c r="BE119" s="23"/>
      <c r="BF119" s="23"/>
      <c r="BG119" s="91">
        <v>137</v>
      </c>
      <c r="BH119" s="91"/>
      <c r="BI119" s="91"/>
      <c r="BJ119" s="91"/>
      <c r="BK119" s="91"/>
      <c r="BL119" s="91"/>
      <c r="BM119" s="91"/>
      <c r="BN119" s="91">
        <v>159</v>
      </c>
      <c r="BO119" s="91"/>
      <c r="BP119" s="91"/>
      <c r="BQ119" s="91"/>
      <c r="BR119" s="91"/>
      <c r="BS119" s="91"/>
      <c r="BT119" s="91"/>
      <c r="BU119" s="23"/>
      <c r="BV119" s="23"/>
      <c r="BW119" s="23"/>
      <c r="BX119" s="23"/>
      <c r="BY119" s="23"/>
      <c r="BZ119" s="23"/>
      <c r="CA119" s="91">
        <v>159</v>
      </c>
      <c r="CB119" s="91"/>
      <c r="CC119" s="91"/>
      <c r="CD119" s="91"/>
      <c r="CE119" s="91"/>
      <c r="CF119" s="91"/>
      <c r="CG119" s="91"/>
      <c r="CH119" s="91">
        <v>170</v>
      </c>
      <c r="CI119" s="91"/>
      <c r="CJ119" s="91"/>
      <c r="CK119" s="91"/>
      <c r="CL119" s="91"/>
      <c r="CM119" s="91"/>
      <c r="CN119" s="91"/>
      <c r="CO119" s="23"/>
      <c r="CP119" s="23"/>
      <c r="CQ119" s="23"/>
      <c r="CR119" s="23"/>
      <c r="CS119" s="23"/>
      <c r="CT119" s="23"/>
      <c r="CU119" s="91">
        <v>170</v>
      </c>
      <c r="CV119" s="91"/>
      <c r="CW119" s="91"/>
      <c r="CX119" s="91"/>
      <c r="CY119" s="91"/>
      <c r="CZ119" s="91"/>
      <c r="DA119" s="91"/>
    </row>
    <row r="120" spans="1:105" s="13" customFormat="1" ht="12.75" customHeight="1">
      <c r="A120" s="1"/>
      <c r="B120" s="91">
        <v>2</v>
      </c>
      <c r="C120" s="91"/>
      <c r="D120" s="91"/>
      <c r="E120" s="91"/>
      <c r="F120" s="91"/>
      <c r="G120" s="22" t="s">
        <v>71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78" t="s">
        <v>69</v>
      </c>
      <c r="AD120" s="78"/>
      <c r="AE120" s="78"/>
      <c r="AF120" s="78"/>
      <c r="AG120" s="78"/>
      <c r="AH120" s="78"/>
      <c r="AI120" s="78" t="s">
        <v>70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91">
        <v>55</v>
      </c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>
        <v>55</v>
      </c>
      <c r="BH120" s="91"/>
      <c r="BI120" s="91"/>
      <c r="BJ120" s="91"/>
      <c r="BK120" s="91"/>
      <c r="BL120" s="91"/>
      <c r="BM120" s="91"/>
      <c r="BN120" s="91">
        <v>55</v>
      </c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>
        <v>55</v>
      </c>
      <c r="CB120" s="91"/>
      <c r="CC120" s="91"/>
      <c r="CD120" s="91"/>
      <c r="CE120" s="91"/>
      <c r="CF120" s="91"/>
      <c r="CG120" s="91"/>
      <c r="CH120" s="91">
        <v>80</v>
      </c>
      <c r="CI120" s="91"/>
      <c r="CJ120" s="91"/>
      <c r="CK120" s="91"/>
      <c r="CL120" s="91"/>
      <c r="CM120" s="91"/>
      <c r="CN120" s="91"/>
      <c r="CO120" s="23"/>
      <c r="CP120" s="23"/>
      <c r="CQ120" s="23"/>
      <c r="CR120" s="23"/>
      <c r="CS120" s="23"/>
      <c r="CT120" s="23"/>
      <c r="CU120" s="98">
        <v>80</v>
      </c>
      <c r="CV120" s="98"/>
      <c r="CW120" s="98"/>
      <c r="CX120" s="98"/>
      <c r="CY120" s="98"/>
      <c r="CZ120" s="98"/>
      <c r="DA120" s="98"/>
    </row>
    <row r="121" spans="1:105" s="13" customFormat="1" ht="12.75" customHeight="1">
      <c r="A121" s="1"/>
      <c r="B121" s="91">
        <v>3</v>
      </c>
      <c r="C121" s="91"/>
      <c r="D121" s="91"/>
      <c r="E121" s="91"/>
      <c r="F121" s="91"/>
      <c r="G121" s="22" t="s">
        <v>72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78" t="s">
        <v>69</v>
      </c>
      <c r="AD121" s="78"/>
      <c r="AE121" s="78"/>
      <c r="AF121" s="78"/>
      <c r="AG121" s="78"/>
      <c r="AH121" s="78"/>
      <c r="AI121" s="78" t="s">
        <v>70</v>
      </c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91">
        <v>82</v>
      </c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>
        <v>82</v>
      </c>
      <c r="BH121" s="91"/>
      <c r="BI121" s="91"/>
      <c r="BJ121" s="91"/>
      <c r="BK121" s="91"/>
      <c r="BL121" s="91"/>
      <c r="BM121" s="91"/>
      <c r="BN121" s="91">
        <v>104</v>
      </c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>
        <v>104</v>
      </c>
      <c r="CB121" s="91"/>
      <c r="CC121" s="91"/>
      <c r="CD121" s="91"/>
      <c r="CE121" s="91"/>
      <c r="CF121" s="91"/>
      <c r="CG121" s="91"/>
      <c r="CH121" s="91">
        <v>90</v>
      </c>
      <c r="CI121" s="91"/>
      <c r="CJ121" s="91"/>
      <c r="CK121" s="91"/>
      <c r="CL121" s="91"/>
      <c r="CM121" s="91"/>
      <c r="CN121" s="91"/>
      <c r="CO121" s="23"/>
      <c r="CP121" s="23"/>
      <c r="CQ121" s="23"/>
      <c r="CR121" s="23"/>
      <c r="CS121" s="23"/>
      <c r="CT121" s="23"/>
      <c r="CU121" s="98">
        <v>90</v>
      </c>
      <c r="CV121" s="98"/>
      <c r="CW121" s="98"/>
      <c r="CX121" s="98"/>
      <c r="CY121" s="98"/>
      <c r="CZ121" s="98"/>
      <c r="DA121" s="98"/>
    </row>
    <row r="122" spans="2:105" ht="12.75" customHeight="1">
      <c r="B122" s="78"/>
      <c r="C122" s="78"/>
      <c r="D122" s="78"/>
      <c r="E122" s="78"/>
      <c r="F122" s="78"/>
      <c r="G122" s="32" t="s">
        <v>73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</row>
    <row r="123" spans="1:105" s="13" customFormat="1" ht="21.75" customHeight="1">
      <c r="A123" s="1"/>
      <c r="B123" s="91">
        <v>1</v>
      </c>
      <c r="C123" s="91"/>
      <c r="D123" s="91"/>
      <c r="E123" s="91"/>
      <c r="F123" s="91"/>
      <c r="G123" s="22" t="s">
        <v>74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78" t="s">
        <v>75</v>
      </c>
      <c r="AD123" s="78"/>
      <c r="AE123" s="78"/>
      <c r="AF123" s="78"/>
      <c r="AG123" s="78"/>
      <c r="AH123" s="78"/>
      <c r="AI123" s="78" t="s">
        <v>76</v>
      </c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24">
        <v>10300</v>
      </c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>
        <f>AT123</f>
        <v>10300</v>
      </c>
      <c r="BH123" s="24"/>
      <c r="BI123" s="24"/>
      <c r="BJ123" s="24"/>
      <c r="BK123" s="24"/>
      <c r="BL123" s="24"/>
      <c r="BM123" s="24"/>
      <c r="BN123" s="24">
        <v>29100</v>
      </c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>
        <v>29100</v>
      </c>
      <c r="CB123" s="24"/>
      <c r="CC123" s="24"/>
      <c r="CD123" s="24"/>
      <c r="CE123" s="24"/>
      <c r="CF123" s="24"/>
      <c r="CG123" s="24"/>
      <c r="CH123" s="24">
        <v>34000</v>
      </c>
      <c r="CI123" s="24"/>
      <c r="CJ123" s="24"/>
      <c r="CK123" s="24"/>
      <c r="CL123" s="24"/>
      <c r="CM123" s="24"/>
      <c r="CN123" s="24"/>
      <c r="CO123" s="23"/>
      <c r="CP123" s="23"/>
      <c r="CQ123" s="23"/>
      <c r="CR123" s="23"/>
      <c r="CS123" s="23"/>
      <c r="CT123" s="23"/>
      <c r="CU123" s="102">
        <v>34000</v>
      </c>
      <c r="CV123" s="102"/>
      <c r="CW123" s="102"/>
      <c r="CX123" s="102"/>
      <c r="CY123" s="102"/>
      <c r="CZ123" s="102"/>
      <c r="DA123" s="102"/>
    </row>
    <row r="124" spans="1:105" s="13" customFormat="1" ht="12.75" customHeight="1">
      <c r="A124" s="1"/>
      <c r="B124" s="91">
        <v>2</v>
      </c>
      <c r="C124" s="91"/>
      <c r="D124" s="91"/>
      <c r="E124" s="91"/>
      <c r="F124" s="91"/>
      <c r="G124" s="22" t="s">
        <v>71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78" t="s">
        <v>75</v>
      </c>
      <c r="AD124" s="78"/>
      <c r="AE124" s="78"/>
      <c r="AF124" s="78"/>
      <c r="AG124" s="78"/>
      <c r="AH124" s="78"/>
      <c r="AI124" s="78" t="s">
        <v>76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24">
        <v>1000</v>
      </c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>
        <f>AT124</f>
        <v>1000</v>
      </c>
      <c r="BH124" s="24"/>
      <c r="BI124" s="24"/>
      <c r="BJ124" s="24"/>
      <c r="BK124" s="24"/>
      <c r="BL124" s="24"/>
      <c r="BM124" s="24"/>
      <c r="BN124" s="24">
        <v>13600</v>
      </c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>
        <v>13600</v>
      </c>
      <c r="CB124" s="24"/>
      <c r="CC124" s="24"/>
      <c r="CD124" s="24"/>
      <c r="CE124" s="24"/>
      <c r="CF124" s="24"/>
      <c r="CG124" s="24"/>
      <c r="CH124" s="24">
        <v>13700</v>
      </c>
      <c r="CI124" s="24"/>
      <c r="CJ124" s="24"/>
      <c r="CK124" s="24"/>
      <c r="CL124" s="24"/>
      <c r="CM124" s="24"/>
      <c r="CN124" s="24"/>
      <c r="CO124" s="23"/>
      <c r="CP124" s="23"/>
      <c r="CQ124" s="23"/>
      <c r="CR124" s="23"/>
      <c r="CS124" s="23"/>
      <c r="CT124" s="23"/>
      <c r="CU124" s="102">
        <v>13700</v>
      </c>
      <c r="CV124" s="102"/>
      <c r="CW124" s="102"/>
      <c r="CX124" s="102"/>
      <c r="CY124" s="102"/>
      <c r="CZ124" s="102"/>
      <c r="DA124" s="102"/>
    </row>
    <row r="125" spans="1:105" s="13" customFormat="1" ht="12.75" customHeight="1">
      <c r="A125" s="1"/>
      <c r="B125" s="91">
        <v>3</v>
      </c>
      <c r="C125" s="91"/>
      <c r="D125" s="91"/>
      <c r="E125" s="91"/>
      <c r="F125" s="91"/>
      <c r="G125" s="22" t="s">
        <v>72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78" t="s">
        <v>75</v>
      </c>
      <c r="AD125" s="78"/>
      <c r="AE125" s="78"/>
      <c r="AF125" s="78"/>
      <c r="AG125" s="78"/>
      <c r="AH125" s="78"/>
      <c r="AI125" s="78" t="s">
        <v>76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24">
        <v>9300</v>
      </c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>
        <f>AT125</f>
        <v>9300</v>
      </c>
      <c r="BH125" s="24"/>
      <c r="BI125" s="24"/>
      <c r="BJ125" s="24"/>
      <c r="BK125" s="24"/>
      <c r="BL125" s="24"/>
      <c r="BM125" s="24"/>
      <c r="BN125" s="24">
        <v>15500</v>
      </c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>
        <v>15500</v>
      </c>
      <c r="CB125" s="24"/>
      <c r="CC125" s="24"/>
      <c r="CD125" s="24"/>
      <c r="CE125" s="24"/>
      <c r="CF125" s="24"/>
      <c r="CG125" s="24"/>
      <c r="CH125" s="24">
        <v>20300</v>
      </c>
      <c r="CI125" s="24"/>
      <c r="CJ125" s="24"/>
      <c r="CK125" s="24"/>
      <c r="CL125" s="24"/>
      <c r="CM125" s="24"/>
      <c r="CN125" s="24"/>
      <c r="CO125" s="23"/>
      <c r="CP125" s="23"/>
      <c r="CQ125" s="23"/>
      <c r="CR125" s="23"/>
      <c r="CS125" s="23"/>
      <c r="CT125" s="23"/>
      <c r="CU125" s="102">
        <v>20300</v>
      </c>
      <c r="CV125" s="102"/>
      <c r="CW125" s="102"/>
      <c r="CX125" s="102"/>
      <c r="CY125" s="102"/>
      <c r="CZ125" s="102"/>
      <c r="DA125" s="102"/>
    </row>
    <row r="126" spans="1:105" s="13" customFormat="1" ht="21.75" customHeight="1">
      <c r="A126" s="1"/>
      <c r="B126" s="91">
        <v>4</v>
      </c>
      <c r="C126" s="91"/>
      <c r="D126" s="91"/>
      <c r="E126" s="91"/>
      <c r="F126" s="91"/>
      <c r="G126" s="22" t="s">
        <v>77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78" t="s">
        <v>75</v>
      </c>
      <c r="AD126" s="78"/>
      <c r="AE126" s="78"/>
      <c r="AF126" s="78"/>
      <c r="AG126" s="78"/>
      <c r="AH126" s="78"/>
      <c r="AI126" s="78" t="s">
        <v>76</v>
      </c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24">
        <v>340</v>
      </c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>
        <v>340</v>
      </c>
      <c r="BH126" s="24"/>
      <c r="BI126" s="24"/>
      <c r="BJ126" s="24"/>
      <c r="BK126" s="24"/>
      <c r="BL126" s="24"/>
      <c r="BM126" s="24"/>
      <c r="BN126" s="24">
        <v>360</v>
      </c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>
        <v>360</v>
      </c>
      <c r="CB126" s="24"/>
      <c r="CC126" s="24"/>
      <c r="CD126" s="24"/>
      <c r="CE126" s="24"/>
      <c r="CF126" s="24"/>
      <c r="CG126" s="24"/>
      <c r="CH126" s="24">
        <v>250</v>
      </c>
      <c r="CI126" s="24"/>
      <c r="CJ126" s="24"/>
      <c r="CK126" s="24"/>
      <c r="CL126" s="24"/>
      <c r="CM126" s="24"/>
      <c r="CN126" s="24"/>
      <c r="CO126" s="23"/>
      <c r="CP126" s="23"/>
      <c r="CQ126" s="23"/>
      <c r="CR126" s="23"/>
      <c r="CS126" s="23"/>
      <c r="CT126" s="23"/>
      <c r="CU126" s="98">
        <v>250</v>
      </c>
      <c r="CV126" s="98"/>
      <c r="CW126" s="98"/>
      <c r="CX126" s="98"/>
      <c r="CY126" s="98"/>
      <c r="CZ126" s="98"/>
      <c r="DA126" s="98"/>
    </row>
    <row r="127" spans="2:105" ht="12.75" customHeight="1">
      <c r="B127" s="78"/>
      <c r="C127" s="78"/>
      <c r="D127" s="78"/>
      <c r="E127" s="78"/>
      <c r="F127" s="78"/>
      <c r="G127" s="32" t="s">
        <v>78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</row>
    <row r="128" spans="1:105" s="13" customFormat="1" ht="21.75" customHeight="1">
      <c r="A128" s="1"/>
      <c r="B128" s="91">
        <v>1</v>
      </c>
      <c r="C128" s="91"/>
      <c r="D128" s="91"/>
      <c r="E128" s="91"/>
      <c r="F128" s="91"/>
      <c r="G128" s="22" t="s">
        <v>79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78" t="s">
        <v>80</v>
      </c>
      <c r="AD128" s="78"/>
      <c r="AE128" s="78"/>
      <c r="AF128" s="78"/>
      <c r="AG128" s="78"/>
      <c r="AH128" s="78"/>
      <c r="AI128" s="78" t="s">
        <v>81</v>
      </c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102">
        <v>3668.57</v>
      </c>
      <c r="AU128" s="102"/>
      <c r="AV128" s="102"/>
      <c r="AW128" s="102"/>
      <c r="AX128" s="102"/>
      <c r="AY128" s="102"/>
      <c r="AZ128" s="102"/>
      <c r="BA128" s="23"/>
      <c r="BB128" s="23"/>
      <c r="BC128" s="23"/>
      <c r="BD128" s="23"/>
      <c r="BE128" s="23"/>
      <c r="BF128" s="23"/>
      <c r="BG128" s="102">
        <f>AT128</f>
        <v>3668.57</v>
      </c>
      <c r="BH128" s="102"/>
      <c r="BI128" s="102"/>
      <c r="BJ128" s="102"/>
      <c r="BK128" s="102"/>
      <c r="BL128" s="102"/>
      <c r="BM128" s="102"/>
      <c r="BN128" s="102">
        <v>8748.43</v>
      </c>
      <c r="BO128" s="102"/>
      <c r="BP128" s="102"/>
      <c r="BQ128" s="102"/>
      <c r="BR128" s="102"/>
      <c r="BS128" s="102"/>
      <c r="BT128" s="102"/>
      <c r="BU128" s="23"/>
      <c r="BV128" s="23"/>
      <c r="BW128" s="23"/>
      <c r="BX128" s="23"/>
      <c r="BY128" s="23"/>
      <c r="BZ128" s="23"/>
      <c r="CA128" s="102">
        <v>8748.43</v>
      </c>
      <c r="CB128" s="102"/>
      <c r="CC128" s="102"/>
      <c r="CD128" s="102"/>
      <c r="CE128" s="102"/>
      <c r="CF128" s="102"/>
      <c r="CG128" s="102"/>
      <c r="CH128" s="102">
        <v>15344.12</v>
      </c>
      <c r="CI128" s="102"/>
      <c r="CJ128" s="102"/>
      <c r="CK128" s="102"/>
      <c r="CL128" s="102"/>
      <c r="CM128" s="102"/>
      <c r="CN128" s="102"/>
      <c r="CO128" s="23"/>
      <c r="CP128" s="23"/>
      <c r="CQ128" s="23"/>
      <c r="CR128" s="23"/>
      <c r="CS128" s="23"/>
      <c r="CT128" s="23"/>
      <c r="CU128" s="102">
        <v>15344.12</v>
      </c>
      <c r="CV128" s="102"/>
      <c r="CW128" s="102"/>
      <c r="CX128" s="102"/>
      <c r="CY128" s="102"/>
      <c r="CZ128" s="102"/>
      <c r="DA128" s="102"/>
    </row>
    <row r="129" spans="1:105" s="13" customFormat="1" ht="12.75" customHeight="1">
      <c r="A129" s="1"/>
      <c r="B129" s="91">
        <v>2</v>
      </c>
      <c r="C129" s="91"/>
      <c r="D129" s="91"/>
      <c r="E129" s="91"/>
      <c r="F129" s="91"/>
      <c r="G129" s="22" t="s">
        <v>71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78" t="s">
        <v>80</v>
      </c>
      <c r="AD129" s="78"/>
      <c r="AE129" s="78"/>
      <c r="AF129" s="78"/>
      <c r="AG129" s="78"/>
      <c r="AH129" s="78"/>
      <c r="AI129" s="78" t="s">
        <v>81</v>
      </c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102">
        <v>1812</v>
      </c>
      <c r="AU129" s="102"/>
      <c r="AV129" s="102"/>
      <c r="AW129" s="102"/>
      <c r="AX129" s="102"/>
      <c r="AY129" s="102"/>
      <c r="AZ129" s="102"/>
      <c r="BA129" s="23"/>
      <c r="BB129" s="23"/>
      <c r="BC129" s="23"/>
      <c r="BD129" s="23"/>
      <c r="BE129" s="23"/>
      <c r="BF129" s="23"/>
      <c r="BG129" s="102">
        <f>AT129</f>
        <v>1812</v>
      </c>
      <c r="BH129" s="102"/>
      <c r="BI129" s="102"/>
      <c r="BJ129" s="102"/>
      <c r="BK129" s="102"/>
      <c r="BL129" s="102"/>
      <c r="BM129" s="102"/>
      <c r="BN129" s="102">
        <v>16581.78</v>
      </c>
      <c r="BO129" s="102"/>
      <c r="BP129" s="102"/>
      <c r="BQ129" s="102"/>
      <c r="BR129" s="102"/>
      <c r="BS129" s="102"/>
      <c r="BT129" s="102"/>
      <c r="BU129" s="23"/>
      <c r="BV129" s="23"/>
      <c r="BW129" s="23"/>
      <c r="BX129" s="23"/>
      <c r="BY129" s="23"/>
      <c r="BZ129" s="23"/>
      <c r="CA129" s="102">
        <v>16581.78</v>
      </c>
      <c r="CB129" s="102"/>
      <c r="CC129" s="102"/>
      <c r="CD129" s="102"/>
      <c r="CE129" s="102"/>
      <c r="CF129" s="102"/>
      <c r="CG129" s="102"/>
      <c r="CH129" s="102">
        <v>27912.5</v>
      </c>
      <c r="CI129" s="102"/>
      <c r="CJ129" s="102"/>
      <c r="CK129" s="102"/>
      <c r="CL129" s="102"/>
      <c r="CM129" s="102"/>
      <c r="CN129" s="102"/>
      <c r="CO129" s="23"/>
      <c r="CP129" s="23"/>
      <c r="CQ129" s="23"/>
      <c r="CR129" s="23"/>
      <c r="CS129" s="23"/>
      <c r="CT129" s="23"/>
      <c r="CU129" s="102">
        <v>27912.5</v>
      </c>
      <c r="CV129" s="102"/>
      <c r="CW129" s="102"/>
      <c r="CX129" s="102"/>
      <c r="CY129" s="102"/>
      <c r="CZ129" s="102"/>
      <c r="DA129" s="102"/>
    </row>
    <row r="130" spans="1:105" s="13" customFormat="1" ht="12.75" customHeight="1">
      <c r="A130" s="1"/>
      <c r="B130" s="91">
        <v>3</v>
      </c>
      <c r="C130" s="91"/>
      <c r="D130" s="91"/>
      <c r="E130" s="91"/>
      <c r="F130" s="91"/>
      <c r="G130" s="22" t="s">
        <v>72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78" t="s">
        <v>80</v>
      </c>
      <c r="AD130" s="78"/>
      <c r="AE130" s="78"/>
      <c r="AF130" s="78"/>
      <c r="AG130" s="78"/>
      <c r="AH130" s="78"/>
      <c r="AI130" s="78" t="s">
        <v>81</v>
      </c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102">
        <v>4913.83</v>
      </c>
      <c r="AU130" s="102"/>
      <c r="AV130" s="102"/>
      <c r="AW130" s="102"/>
      <c r="AX130" s="102"/>
      <c r="AY130" s="102"/>
      <c r="AZ130" s="102"/>
      <c r="BA130" s="23"/>
      <c r="BB130" s="23"/>
      <c r="BC130" s="23"/>
      <c r="BD130" s="23"/>
      <c r="BE130" s="23"/>
      <c r="BF130" s="23"/>
      <c r="BG130" s="102">
        <f>AT130</f>
        <v>4913.83</v>
      </c>
      <c r="BH130" s="102"/>
      <c r="BI130" s="102"/>
      <c r="BJ130" s="102"/>
      <c r="BK130" s="102"/>
      <c r="BL130" s="102"/>
      <c r="BM130" s="102"/>
      <c r="BN130" s="102">
        <v>4605.79</v>
      </c>
      <c r="BO130" s="102"/>
      <c r="BP130" s="102"/>
      <c r="BQ130" s="102"/>
      <c r="BR130" s="102"/>
      <c r="BS130" s="102"/>
      <c r="BT130" s="102"/>
      <c r="BU130" s="23"/>
      <c r="BV130" s="23"/>
      <c r="BW130" s="23"/>
      <c r="BX130" s="23"/>
      <c r="BY130" s="23"/>
      <c r="BZ130" s="23"/>
      <c r="CA130" s="102">
        <v>4605.79</v>
      </c>
      <c r="CB130" s="102"/>
      <c r="CC130" s="102"/>
      <c r="CD130" s="102"/>
      <c r="CE130" s="102"/>
      <c r="CF130" s="102"/>
      <c r="CG130" s="102"/>
      <c r="CH130" s="102">
        <v>4172.22</v>
      </c>
      <c r="CI130" s="102"/>
      <c r="CJ130" s="102"/>
      <c r="CK130" s="102"/>
      <c r="CL130" s="102"/>
      <c r="CM130" s="102"/>
      <c r="CN130" s="102"/>
      <c r="CO130" s="23"/>
      <c r="CP130" s="23"/>
      <c r="CQ130" s="23"/>
      <c r="CR130" s="23"/>
      <c r="CS130" s="23"/>
      <c r="CT130" s="23"/>
      <c r="CU130" s="102">
        <v>4172.22</v>
      </c>
      <c r="CV130" s="102"/>
      <c r="CW130" s="102"/>
      <c r="CX130" s="102"/>
      <c r="CY130" s="102"/>
      <c r="CZ130" s="102"/>
      <c r="DA130" s="102"/>
    </row>
    <row r="131" spans="1:105" s="13" customFormat="1" ht="33" customHeight="1">
      <c r="A131" s="1"/>
      <c r="B131" s="91">
        <v>4</v>
      </c>
      <c r="C131" s="91"/>
      <c r="D131" s="91"/>
      <c r="E131" s="91"/>
      <c r="F131" s="91"/>
      <c r="G131" s="22" t="s">
        <v>82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78" t="s">
        <v>80</v>
      </c>
      <c r="AD131" s="78"/>
      <c r="AE131" s="78"/>
      <c r="AF131" s="78"/>
      <c r="AG131" s="78"/>
      <c r="AH131" s="78"/>
      <c r="AI131" s="78" t="s">
        <v>81</v>
      </c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98">
        <v>48.8</v>
      </c>
      <c r="AU131" s="98"/>
      <c r="AV131" s="98"/>
      <c r="AW131" s="98"/>
      <c r="AX131" s="98"/>
      <c r="AY131" s="98"/>
      <c r="AZ131" s="98"/>
      <c r="BA131" s="23"/>
      <c r="BB131" s="23"/>
      <c r="BC131" s="23"/>
      <c r="BD131" s="23"/>
      <c r="BE131" s="23"/>
      <c r="BF131" s="23"/>
      <c r="BG131" s="98">
        <f>AT131</f>
        <v>48.8</v>
      </c>
      <c r="BH131" s="98"/>
      <c r="BI131" s="98"/>
      <c r="BJ131" s="98"/>
      <c r="BK131" s="98"/>
      <c r="BL131" s="98"/>
      <c r="BM131" s="98"/>
      <c r="BN131" s="98">
        <v>47.8</v>
      </c>
      <c r="BO131" s="98"/>
      <c r="BP131" s="98"/>
      <c r="BQ131" s="98"/>
      <c r="BR131" s="98"/>
      <c r="BS131" s="98"/>
      <c r="BT131" s="98"/>
      <c r="BU131" s="23"/>
      <c r="BV131" s="23"/>
      <c r="BW131" s="23"/>
      <c r="BX131" s="23"/>
      <c r="BY131" s="23"/>
      <c r="BZ131" s="23"/>
      <c r="CA131" s="98">
        <v>47.8</v>
      </c>
      <c r="CB131" s="98"/>
      <c r="CC131" s="98"/>
      <c r="CD131" s="98"/>
      <c r="CE131" s="98"/>
      <c r="CF131" s="98"/>
      <c r="CG131" s="98"/>
      <c r="CH131" s="98">
        <v>76.72</v>
      </c>
      <c r="CI131" s="98"/>
      <c r="CJ131" s="98"/>
      <c r="CK131" s="98"/>
      <c r="CL131" s="98"/>
      <c r="CM131" s="98"/>
      <c r="CN131" s="98"/>
      <c r="CO131" s="23"/>
      <c r="CP131" s="23"/>
      <c r="CQ131" s="23"/>
      <c r="CR131" s="23"/>
      <c r="CS131" s="23"/>
      <c r="CT131" s="23"/>
      <c r="CU131" s="98">
        <v>76.72</v>
      </c>
      <c r="CV131" s="98"/>
      <c r="CW131" s="98"/>
      <c r="CX131" s="98"/>
      <c r="CY131" s="98"/>
      <c r="CZ131" s="98"/>
      <c r="DA131" s="98"/>
    </row>
    <row r="132" spans="1:105" s="13" customFormat="1" ht="21.75" customHeight="1">
      <c r="A132" s="1"/>
      <c r="B132" s="91">
        <v>5</v>
      </c>
      <c r="C132" s="91"/>
      <c r="D132" s="91"/>
      <c r="E132" s="91"/>
      <c r="F132" s="91"/>
      <c r="G132" s="22" t="s">
        <v>83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78" t="s">
        <v>80</v>
      </c>
      <c r="AD132" s="78"/>
      <c r="AE132" s="78"/>
      <c r="AF132" s="78"/>
      <c r="AG132" s="78"/>
      <c r="AH132" s="78"/>
      <c r="AI132" s="78" t="s">
        <v>81</v>
      </c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98">
        <v>125</v>
      </c>
      <c r="AU132" s="98"/>
      <c r="AV132" s="98"/>
      <c r="AW132" s="98"/>
      <c r="AX132" s="98"/>
      <c r="AY132" s="98"/>
      <c r="AZ132" s="98"/>
      <c r="BA132" s="23"/>
      <c r="BB132" s="23"/>
      <c r="BC132" s="23"/>
      <c r="BD132" s="23"/>
      <c r="BE132" s="23"/>
      <c r="BF132" s="23"/>
      <c r="BG132" s="98">
        <v>125</v>
      </c>
      <c r="BH132" s="98"/>
      <c r="BI132" s="98"/>
      <c r="BJ132" s="98"/>
      <c r="BK132" s="98"/>
      <c r="BL132" s="98"/>
      <c r="BM132" s="98"/>
      <c r="BN132" s="98">
        <v>144.4</v>
      </c>
      <c r="BO132" s="98"/>
      <c r="BP132" s="98"/>
      <c r="BQ132" s="98"/>
      <c r="BR132" s="98"/>
      <c r="BS132" s="98"/>
      <c r="BT132" s="98"/>
      <c r="BU132" s="23"/>
      <c r="BV132" s="23"/>
      <c r="BW132" s="23"/>
      <c r="BX132" s="23"/>
      <c r="BY132" s="23"/>
      <c r="BZ132" s="23"/>
      <c r="CA132" s="98">
        <v>144.4</v>
      </c>
      <c r="CB132" s="98"/>
      <c r="CC132" s="98"/>
      <c r="CD132" s="98"/>
      <c r="CE132" s="98"/>
      <c r="CF132" s="98"/>
      <c r="CG132" s="98"/>
      <c r="CH132" s="98">
        <v>132</v>
      </c>
      <c r="CI132" s="98"/>
      <c r="CJ132" s="98"/>
      <c r="CK132" s="98"/>
      <c r="CL132" s="98"/>
      <c r="CM132" s="98"/>
      <c r="CN132" s="98"/>
      <c r="CO132" s="23"/>
      <c r="CP132" s="23"/>
      <c r="CQ132" s="23"/>
      <c r="CR132" s="23"/>
      <c r="CS132" s="23"/>
      <c r="CT132" s="23"/>
      <c r="CU132" s="98">
        <v>132</v>
      </c>
      <c r="CV132" s="98"/>
      <c r="CW132" s="98"/>
      <c r="CX132" s="98"/>
      <c r="CY132" s="98"/>
      <c r="CZ132" s="98"/>
      <c r="DA132" s="98"/>
    </row>
    <row r="133" spans="2:105" ht="12.75" customHeight="1">
      <c r="B133" s="78"/>
      <c r="C133" s="78"/>
      <c r="D133" s="78"/>
      <c r="E133" s="78"/>
      <c r="F133" s="78"/>
      <c r="G133" s="32" t="s">
        <v>84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</row>
    <row r="134" spans="1:105" s="13" customFormat="1" ht="33" customHeight="1">
      <c r="A134" s="1"/>
      <c r="B134" s="91">
        <v>1</v>
      </c>
      <c r="C134" s="91"/>
      <c r="D134" s="91"/>
      <c r="E134" s="91"/>
      <c r="F134" s="91"/>
      <c r="G134" s="22" t="s">
        <v>85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78" t="s">
        <v>86</v>
      </c>
      <c r="AD134" s="78"/>
      <c r="AE134" s="78"/>
      <c r="AF134" s="78"/>
      <c r="AG134" s="78"/>
      <c r="AH134" s="78"/>
      <c r="AI134" s="78" t="s">
        <v>81</v>
      </c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114">
        <v>-54.7</v>
      </c>
      <c r="AU134" s="114"/>
      <c r="AV134" s="114"/>
      <c r="AW134" s="114"/>
      <c r="AX134" s="114"/>
      <c r="AY134" s="114"/>
      <c r="AZ134" s="114"/>
      <c r="BA134" s="23"/>
      <c r="BB134" s="23"/>
      <c r="BC134" s="23"/>
      <c r="BD134" s="23"/>
      <c r="BE134" s="23"/>
      <c r="BF134" s="23"/>
      <c r="BG134" s="114">
        <v>-54.7</v>
      </c>
      <c r="BH134" s="114"/>
      <c r="BI134" s="114"/>
      <c r="BJ134" s="114"/>
      <c r="BK134" s="114"/>
      <c r="BL134" s="114"/>
      <c r="BM134" s="114"/>
      <c r="BN134" s="114">
        <v>182.5</v>
      </c>
      <c r="BO134" s="114"/>
      <c r="BP134" s="114"/>
      <c r="BQ134" s="114"/>
      <c r="BR134" s="114"/>
      <c r="BS134" s="114"/>
      <c r="BT134" s="114"/>
      <c r="BU134" s="23"/>
      <c r="BV134" s="23"/>
      <c r="BW134" s="23"/>
      <c r="BX134" s="23"/>
      <c r="BY134" s="23"/>
      <c r="BZ134" s="23"/>
      <c r="CA134" s="114">
        <v>182.5</v>
      </c>
      <c r="CB134" s="114"/>
      <c r="CC134" s="114"/>
      <c r="CD134" s="114"/>
      <c r="CE134" s="114"/>
      <c r="CF134" s="114"/>
      <c r="CG134" s="114"/>
      <c r="CH134" s="114">
        <v>16.8</v>
      </c>
      <c r="CI134" s="114"/>
      <c r="CJ134" s="114"/>
      <c r="CK134" s="114"/>
      <c r="CL134" s="114"/>
      <c r="CM134" s="114"/>
      <c r="CN134" s="114"/>
      <c r="CO134" s="23"/>
      <c r="CP134" s="23"/>
      <c r="CQ134" s="23"/>
      <c r="CR134" s="23"/>
      <c r="CS134" s="23"/>
      <c r="CT134" s="23"/>
      <c r="CU134" s="114">
        <v>16.8</v>
      </c>
      <c r="CV134" s="114"/>
      <c r="CW134" s="114"/>
      <c r="CX134" s="114"/>
      <c r="CY134" s="114"/>
      <c r="CZ134" s="114"/>
      <c r="DA134" s="114"/>
    </row>
    <row r="135" spans="1:105" s="13" customFormat="1" ht="33" customHeight="1">
      <c r="A135" s="1"/>
      <c r="B135" s="91">
        <v>2</v>
      </c>
      <c r="C135" s="91"/>
      <c r="D135" s="91"/>
      <c r="E135" s="91"/>
      <c r="F135" s="91"/>
      <c r="G135" s="22" t="s">
        <v>87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78" t="s">
        <v>86</v>
      </c>
      <c r="AD135" s="78"/>
      <c r="AE135" s="78"/>
      <c r="AF135" s="78"/>
      <c r="AG135" s="78"/>
      <c r="AH135" s="78"/>
      <c r="AI135" s="78" t="s">
        <v>81</v>
      </c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114">
        <v>-54.7</v>
      </c>
      <c r="AU135" s="114"/>
      <c r="AV135" s="114"/>
      <c r="AW135" s="114"/>
      <c r="AX135" s="114"/>
      <c r="AY135" s="114"/>
      <c r="AZ135" s="114"/>
      <c r="BA135" s="23"/>
      <c r="BB135" s="23"/>
      <c r="BC135" s="23"/>
      <c r="BD135" s="23"/>
      <c r="BE135" s="23"/>
      <c r="BF135" s="23"/>
      <c r="BG135" s="114">
        <v>-54.7</v>
      </c>
      <c r="BH135" s="114"/>
      <c r="BI135" s="114"/>
      <c r="BJ135" s="114"/>
      <c r="BK135" s="114"/>
      <c r="BL135" s="114"/>
      <c r="BM135" s="114"/>
      <c r="BN135" s="114">
        <v>182.5</v>
      </c>
      <c r="BO135" s="114"/>
      <c r="BP135" s="114"/>
      <c r="BQ135" s="114"/>
      <c r="BR135" s="114"/>
      <c r="BS135" s="114"/>
      <c r="BT135" s="114"/>
      <c r="BU135" s="23"/>
      <c r="BV135" s="23"/>
      <c r="BW135" s="23"/>
      <c r="BX135" s="23"/>
      <c r="BY135" s="23"/>
      <c r="BZ135" s="23"/>
      <c r="CA135" s="114">
        <f>BN135</f>
        <v>182.5</v>
      </c>
      <c r="CB135" s="114"/>
      <c r="CC135" s="114"/>
      <c r="CD135" s="114"/>
      <c r="CE135" s="114"/>
      <c r="CF135" s="114"/>
      <c r="CG135" s="114"/>
      <c r="CH135" s="114">
        <v>16.8</v>
      </c>
      <c r="CI135" s="114"/>
      <c r="CJ135" s="114"/>
      <c r="CK135" s="114"/>
      <c r="CL135" s="114"/>
      <c r="CM135" s="114"/>
      <c r="CN135" s="114"/>
      <c r="CO135" s="23"/>
      <c r="CP135" s="23"/>
      <c r="CQ135" s="23"/>
      <c r="CR135" s="23"/>
      <c r="CS135" s="23"/>
      <c r="CT135" s="23"/>
      <c r="CU135" s="114">
        <v>16.8</v>
      </c>
      <c r="CV135" s="114"/>
      <c r="CW135" s="114"/>
      <c r="CX135" s="114"/>
      <c r="CY135" s="114"/>
      <c r="CZ135" s="114"/>
      <c r="DA135" s="114"/>
    </row>
    <row r="136" spans="1:105" s="13" customFormat="1" ht="12.75" customHeight="1">
      <c r="A136" s="1"/>
      <c r="B136" s="91">
        <v>3</v>
      </c>
      <c r="C136" s="91"/>
      <c r="D136" s="91"/>
      <c r="E136" s="91"/>
      <c r="F136" s="91"/>
      <c r="G136" s="22" t="s">
        <v>88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78" t="s">
        <v>86</v>
      </c>
      <c r="AD136" s="78"/>
      <c r="AE136" s="78"/>
      <c r="AF136" s="78"/>
      <c r="AG136" s="78"/>
      <c r="AH136" s="78"/>
      <c r="AI136" s="78" t="s">
        <v>81</v>
      </c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114">
        <v>157.2</v>
      </c>
      <c r="AU136" s="114"/>
      <c r="AV136" s="114"/>
      <c r="AW136" s="114"/>
      <c r="AX136" s="114"/>
      <c r="AY136" s="114"/>
      <c r="AZ136" s="114"/>
      <c r="BA136" s="23"/>
      <c r="BB136" s="23"/>
      <c r="BC136" s="23"/>
      <c r="BD136" s="23"/>
      <c r="BE136" s="23"/>
      <c r="BF136" s="23"/>
      <c r="BG136" s="114">
        <v>157.2</v>
      </c>
      <c r="BH136" s="114"/>
      <c r="BI136" s="114"/>
      <c r="BJ136" s="114"/>
      <c r="BK136" s="114"/>
      <c r="BL136" s="114"/>
      <c r="BM136" s="114"/>
      <c r="BN136" s="114">
        <v>1260</v>
      </c>
      <c r="BO136" s="114"/>
      <c r="BP136" s="114"/>
      <c r="BQ136" s="114"/>
      <c r="BR136" s="114"/>
      <c r="BS136" s="114"/>
      <c r="BT136" s="114"/>
      <c r="BU136" s="23"/>
      <c r="BV136" s="23"/>
      <c r="BW136" s="23"/>
      <c r="BX136" s="23"/>
      <c r="BY136" s="23"/>
      <c r="BZ136" s="23"/>
      <c r="CA136" s="114">
        <v>1260</v>
      </c>
      <c r="CB136" s="114"/>
      <c r="CC136" s="114"/>
      <c r="CD136" s="114"/>
      <c r="CE136" s="114"/>
      <c r="CF136" s="114"/>
      <c r="CG136" s="114"/>
      <c r="CH136" s="114">
        <v>0.7</v>
      </c>
      <c r="CI136" s="114"/>
      <c r="CJ136" s="114"/>
      <c r="CK136" s="114"/>
      <c r="CL136" s="114"/>
      <c r="CM136" s="114"/>
      <c r="CN136" s="114"/>
      <c r="CO136" s="23"/>
      <c r="CP136" s="23"/>
      <c r="CQ136" s="23"/>
      <c r="CR136" s="23"/>
      <c r="CS136" s="23"/>
      <c r="CT136" s="23"/>
      <c r="CU136" s="114">
        <v>0.7</v>
      </c>
      <c r="CV136" s="114"/>
      <c r="CW136" s="114"/>
      <c r="CX136" s="114"/>
      <c r="CY136" s="114"/>
      <c r="CZ136" s="114"/>
      <c r="DA136" s="114"/>
    </row>
    <row r="137" spans="1:105" s="13" customFormat="1" ht="12.75" customHeight="1">
      <c r="A137" s="1"/>
      <c r="B137" s="91">
        <v>4</v>
      </c>
      <c r="C137" s="91"/>
      <c r="D137" s="91"/>
      <c r="E137" s="91"/>
      <c r="F137" s="91"/>
      <c r="G137" s="22" t="s">
        <v>72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78" t="s">
        <v>86</v>
      </c>
      <c r="AD137" s="78"/>
      <c r="AE137" s="78"/>
      <c r="AF137" s="78"/>
      <c r="AG137" s="78"/>
      <c r="AH137" s="78"/>
      <c r="AI137" s="78" t="s">
        <v>81</v>
      </c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114">
        <v>-64.2</v>
      </c>
      <c r="AU137" s="114"/>
      <c r="AV137" s="114"/>
      <c r="AW137" s="114"/>
      <c r="AX137" s="114"/>
      <c r="AY137" s="114"/>
      <c r="AZ137" s="114"/>
      <c r="BA137" s="23"/>
      <c r="BB137" s="23"/>
      <c r="BC137" s="23"/>
      <c r="BD137" s="23"/>
      <c r="BE137" s="23"/>
      <c r="BF137" s="23"/>
      <c r="BG137" s="114">
        <v>-64.2</v>
      </c>
      <c r="BH137" s="114"/>
      <c r="BI137" s="114"/>
      <c r="BJ137" s="114"/>
      <c r="BK137" s="114"/>
      <c r="BL137" s="114"/>
      <c r="BM137" s="114"/>
      <c r="BN137" s="114">
        <v>66.7</v>
      </c>
      <c r="BO137" s="114"/>
      <c r="BP137" s="114"/>
      <c r="BQ137" s="114"/>
      <c r="BR137" s="114"/>
      <c r="BS137" s="114"/>
      <c r="BT137" s="114"/>
      <c r="BU137" s="23"/>
      <c r="BV137" s="23"/>
      <c r="BW137" s="23"/>
      <c r="BX137" s="23"/>
      <c r="BY137" s="23"/>
      <c r="BZ137" s="23"/>
      <c r="CA137" s="114">
        <v>66.7</v>
      </c>
      <c r="CB137" s="114"/>
      <c r="CC137" s="114"/>
      <c r="CD137" s="114"/>
      <c r="CE137" s="114"/>
      <c r="CF137" s="114"/>
      <c r="CG137" s="114"/>
      <c r="CH137" s="114">
        <v>31</v>
      </c>
      <c r="CI137" s="114"/>
      <c r="CJ137" s="114"/>
      <c r="CK137" s="114"/>
      <c r="CL137" s="114"/>
      <c r="CM137" s="114"/>
      <c r="CN137" s="114"/>
      <c r="CO137" s="23"/>
      <c r="CP137" s="23"/>
      <c r="CQ137" s="23"/>
      <c r="CR137" s="23"/>
      <c r="CS137" s="23"/>
      <c r="CT137" s="23"/>
      <c r="CU137" s="114">
        <v>31</v>
      </c>
      <c r="CV137" s="114"/>
      <c r="CW137" s="114"/>
      <c r="CX137" s="114"/>
      <c r="CY137" s="114"/>
      <c r="CZ137" s="114"/>
      <c r="DA137" s="114"/>
    </row>
    <row r="138" spans="1:105" s="13" customFormat="1" ht="33" customHeight="1">
      <c r="A138" s="1"/>
      <c r="B138" s="91">
        <v>5</v>
      </c>
      <c r="C138" s="91"/>
      <c r="D138" s="91"/>
      <c r="E138" s="91"/>
      <c r="F138" s="91"/>
      <c r="G138" s="22" t="s">
        <v>89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78" t="s">
        <v>86</v>
      </c>
      <c r="AD138" s="78"/>
      <c r="AE138" s="78"/>
      <c r="AF138" s="78"/>
      <c r="AG138" s="78"/>
      <c r="AH138" s="78"/>
      <c r="AI138" s="78" t="s">
        <v>81</v>
      </c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114">
        <v>7.9</v>
      </c>
      <c r="AU138" s="114"/>
      <c r="AV138" s="114"/>
      <c r="AW138" s="114"/>
      <c r="AX138" s="114"/>
      <c r="AY138" s="114"/>
      <c r="AZ138" s="114"/>
      <c r="BA138" s="23"/>
      <c r="BB138" s="23"/>
      <c r="BC138" s="23"/>
      <c r="BD138" s="23"/>
      <c r="BE138" s="23"/>
      <c r="BF138" s="23"/>
      <c r="BG138" s="114">
        <v>7.9</v>
      </c>
      <c r="BH138" s="114"/>
      <c r="BI138" s="114"/>
      <c r="BJ138" s="114"/>
      <c r="BK138" s="114"/>
      <c r="BL138" s="114"/>
      <c r="BM138" s="114"/>
      <c r="BN138" s="114">
        <v>21.2</v>
      </c>
      <c r="BO138" s="114"/>
      <c r="BP138" s="114"/>
      <c r="BQ138" s="114"/>
      <c r="BR138" s="114"/>
      <c r="BS138" s="114"/>
      <c r="BT138" s="114"/>
      <c r="BU138" s="23"/>
      <c r="BV138" s="23"/>
      <c r="BW138" s="23"/>
      <c r="BX138" s="23"/>
      <c r="BY138" s="23"/>
      <c r="BZ138" s="23"/>
      <c r="CA138" s="114">
        <v>21.2</v>
      </c>
      <c r="CB138" s="114"/>
      <c r="CC138" s="114"/>
      <c r="CD138" s="114"/>
      <c r="CE138" s="114"/>
      <c r="CF138" s="114"/>
      <c r="CG138" s="114"/>
      <c r="CH138" s="114">
        <v>24.8</v>
      </c>
      <c r="CI138" s="114"/>
      <c r="CJ138" s="114"/>
      <c r="CK138" s="114"/>
      <c r="CL138" s="114"/>
      <c r="CM138" s="114"/>
      <c r="CN138" s="114"/>
      <c r="CO138" s="23"/>
      <c r="CP138" s="23"/>
      <c r="CQ138" s="23"/>
      <c r="CR138" s="23"/>
      <c r="CS138" s="23"/>
      <c r="CT138" s="23"/>
      <c r="CU138" s="114">
        <v>24.8</v>
      </c>
      <c r="CV138" s="114"/>
      <c r="CW138" s="114"/>
      <c r="CX138" s="114"/>
      <c r="CY138" s="114"/>
      <c r="CZ138" s="114"/>
      <c r="DA138" s="114"/>
    </row>
    <row r="139" spans="1:105" s="13" customFormat="1" ht="33" customHeight="1">
      <c r="A139" s="1"/>
      <c r="B139" s="91">
        <v>6</v>
      </c>
      <c r="C139" s="91"/>
      <c r="D139" s="91"/>
      <c r="E139" s="91"/>
      <c r="F139" s="91"/>
      <c r="G139" s="22" t="s">
        <v>90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78" t="s">
        <v>86</v>
      </c>
      <c r="AD139" s="78"/>
      <c r="AE139" s="78"/>
      <c r="AF139" s="78"/>
      <c r="AG139" s="78"/>
      <c r="AH139" s="78"/>
      <c r="AI139" s="78" t="s">
        <v>81</v>
      </c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114">
        <v>7.9</v>
      </c>
      <c r="AU139" s="114"/>
      <c r="AV139" s="114"/>
      <c r="AW139" s="114"/>
      <c r="AX139" s="114"/>
      <c r="AY139" s="114"/>
      <c r="AZ139" s="114"/>
      <c r="BA139" s="23"/>
      <c r="BB139" s="23"/>
      <c r="BC139" s="23"/>
      <c r="BD139" s="23"/>
      <c r="BE139" s="23"/>
      <c r="BF139" s="23"/>
      <c r="BG139" s="114">
        <v>7.9</v>
      </c>
      <c r="BH139" s="114"/>
      <c r="BI139" s="114"/>
      <c r="BJ139" s="114"/>
      <c r="BK139" s="114"/>
      <c r="BL139" s="114"/>
      <c r="BM139" s="114"/>
      <c r="BN139" s="114">
        <v>21.2</v>
      </c>
      <c r="BO139" s="114"/>
      <c r="BP139" s="114"/>
      <c r="BQ139" s="114"/>
      <c r="BR139" s="114"/>
      <c r="BS139" s="114"/>
      <c r="BT139" s="114"/>
      <c r="BU139" s="23"/>
      <c r="BV139" s="23"/>
      <c r="BW139" s="23"/>
      <c r="BX139" s="23"/>
      <c r="BY139" s="23"/>
      <c r="BZ139" s="23"/>
      <c r="CA139" s="114">
        <v>21.2</v>
      </c>
      <c r="CB139" s="114"/>
      <c r="CC139" s="114"/>
      <c r="CD139" s="114"/>
      <c r="CE139" s="114"/>
      <c r="CF139" s="114"/>
      <c r="CG139" s="114"/>
      <c r="CH139" s="114">
        <v>24.8</v>
      </c>
      <c r="CI139" s="114"/>
      <c r="CJ139" s="114"/>
      <c r="CK139" s="114"/>
      <c r="CL139" s="114"/>
      <c r="CM139" s="114"/>
      <c r="CN139" s="114"/>
      <c r="CO139" s="23"/>
      <c r="CP139" s="23"/>
      <c r="CQ139" s="23"/>
      <c r="CR139" s="23"/>
      <c r="CS139" s="23"/>
      <c r="CT139" s="23"/>
      <c r="CU139" s="114">
        <v>24.8</v>
      </c>
      <c r="CV139" s="114"/>
      <c r="CW139" s="114"/>
      <c r="CX139" s="114"/>
      <c r="CY139" s="114"/>
      <c r="CZ139" s="114"/>
      <c r="DA139" s="114"/>
    </row>
    <row r="140" spans="1:105" s="13" customFormat="1" ht="12.75" customHeight="1">
      <c r="A140" s="1"/>
      <c r="B140" s="91">
        <v>7</v>
      </c>
      <c r="C140" s="91"/>
      <c r="D140" s="91"/>
      <c r="E140" s="91"/>
      <c r="F140" s="91"/>
      <c r="G140" s="22" t="s">
        <v>88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78" t="s">
        <v>86</v>
      </c>
      <c r="AD140" s="78"/>
      <c r="AE140" s="78"/>
      <c r="AF140" s="78"/>
      <c r="AG140" s="78"/>
      <c r="AH140" s="78"/>
      <c r="AI140" s="78" t="s">
        <v>81</v>
      </c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114">
        <v>1.9</v>
      </c>
      <c r="AU140" s="114"/>
      <c r="AV140" s="114"/>
      <c r="AW140" s="114"/>
      <c r="AX140" s="114"/>
      <c r="AY140" s="114"/>
      <c r="AZ140" s="114"/>
      <c r="BA140" s="23"/>
      <c r="BB140" s="23"/>
      <c r="BC140" s="23"/>
      <c r="BD140" s="23"/>
      <c r="BE140" s="23"/>
      <c r="BF140" s="23"/>
      <c r="BG140" s="114">
        <v>1.9</v>
      </c>
      <c r="BH140" s="114"/>
      <c r="BI140" s="114"/>
      <c r="BJ140" s="114"/>
      <c r="BK140" s="114"/>
      <c r="BL140" s="114"/>
      <c r="BM140" s="114"/>
      <c r="BN140" s="114">
        <v>9.9</v>
      </c>
      <c r="BO140" s="114"/>
      <c r="BP140" s="114"/>
      <c r="BQ140" s="114"/>
      <c r="BR140" s="114"/>
      <c r="BS140" s="114"/>
      <c r="BT140" s="114"/>
      <c r="BU140" s="23"/>
      <c r="BV140" s="23"/>
      <c r="BW140" s="23"/>
      <c r="BX140" s="23"/>
      <c r="BY140" s="23"/>
      <c r="BZ140" s="23"/>
      <c r="CA140" s="114">
        <v>9.9</v>
      </c>
      <c r="CB140" s="114"/>
      <c r="CC140" s="114"/>
      <c r="CD140" s="114"/>
      <c r="CE140" s="114"/>
      <c r="CF140" s="114"/>
      <c r="CG140" s="114"/>
      <c r="CH140" s="114">
        <v>10</v>
      </c>
      <c r="CI140" s="114"/>
      <c r="CJ140" s="114"/>
      <c r="CK140" s="114"/>
      <c r="CL140" s="114"/>
      <c r="CM140" s="114"/>
      <c r="CN140" s="114"/>
      <c r="CO140" s="23"/>
      <c r="CP140" s="23"/>
      <c r="CQ140" s="23"/>
      <c r="CR140" s="23"/>
      <c r="CS140" s="23"/>
      <c r="CT140" s="23"/>
      <c r="CU140" s="114">
        <v>10</v>
      </c>
      <c r="CV140" s="114"/>
      <c r="CW140" s="114"/>
      <c r="CX140" s="114"/>
      <c r="CY140" s="114"/>
      <c r="CZ140" s="114"/>
      <c r="DA140" s="114"/>
    </row>
    <row r="141" spans="1:105" s="13" customFormat="1" ht="12.75" customHeight="1">
      <c r="A141" s="1"/>
      <c r="B141" s="91">
        <v>8</v>
      </c>
      <c r="C141" s="91"/>
      <c r="D141" s="91"/>
      <c r="E141" s="91"/>
      <c r="F141" s="91"/>
      <c r="G141" s="22" t="s">
        <v>72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78" t="s">
        <v>86</v>
      </c>
      <c r="AD141" s="78"/>
      <c r="AE141" s="78"/>
      <c r="AF141" s="78"/>
      <c r="AG141" s="78"/>
      <c r="AH141" s="78"/>
      <c r="AI141" s="78" t="s">
        <v>81</v>
      </c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114">
        <v>6</v>
      </c>
      <c r="AU141" s="114"/>
      <c r="AV141" s="114"/>
      <c r="AW141" s="114"/>
      <c r="AX141" s="114"/>
      <c r="AY141" s="114"/>
      <c r="AZ141" s="114"/>
      <c r="BA141" s="23"/>
      <c r="BB141" s="23"/>
      <c r="BC141" s="23"/>
      <c r="BD141" s="23"/>
      <c r="BE141" s="23"/>
      <c r="BF141" s="23"/>
      <c r="BG141" s="114">
        <v>6</v>
      </c>
      <c r="BH141" s="114"/>
      <c r="BI141" s="114"/>
      <c r="BJ141" s="114"/>
      <c r="BK141" s="114"/>
      <c r="BL141" s="114"/>
      <c r="BM141" s="114"/>
      <c r="BN141" s="114">
        <v>11.3</v>
      </c>
      <c r="BO141" s="114"/>
      <c r="BP141" s="114"/>
      <c r="BQ141" s="114"/>
      <c r="BR141" s="114"/>
      <c r="BS141" s="114"/>
      <c r="BT141" s="114"/>
      <c r="BU141" s="23"/>
      <c r="BV141" s="23"/>
      <c r="BW141" s="23"/>
      <c r="BX141" s="23"/>
      <c r="BY141" s="23"/>
      <c r="BZ141" s="23"/>
      <c r="CA141" s="114">
        <v>11.3</v>
      </c>
      <c r="CB141" s="114"/>
      <c r="CC141" s="114"/>
      <c r="CD141" s="114"/>
      <c r="CE141" s="114"/>
      <c r="CF141" s="114"/>
      <c r="CG141" s="114"/>
      <c r="CH141" s="114">
        <v>14.8</v>
      </c>
      <c r="CI141" s="114"/>
      <c r="CJ141" s="114"/>
      <c r="CK141" s="114"/>
      <c r="CL141" s="114"/>
      <c r="CM141" s="114"/>
      <c r="CN141" s="114"/>
      <c r="CO141" s="23"/>
      <c r="CP141" s="23"/>
      <c r="CQ141" s="23"/>
      <c r="CR141" s="23"/>
      <c r="CS141" s="23"/>
      <c r="CT141" s="23"/>
      <c r="CU141" s="114">
        <v>14.8</v>
      </c>
      <c r="CV141" s="114"/>
      <c r="CW141" s="114"/>
      <c r="CX141" s="114"/>
      <c r="CY141" s="114"/>
      <c r="CZ141" s="114"/>
      <c r="DA141" s="114"/>
    </row>
    <row r="142" spans="1:105" s="13" customFormat="1" ht="33" customHeight="1">
      <c r="A142" s="1"/>
      <c r="B142" s="91">
        <v>9</v>
      </c>
      <c r="C142" s="91"/>
      <c r="D142" s="91"/>
      <c r="E142" s="91"/>
      <c r="F142" s="91"/>
      <c r="G142" s="22" t="s">
        <v>91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78" t="s">
        <v>86</v>
      </c>
      <c r="AD142" s="78"/>
      <c r="AE142" s="78"/>
      <c r="AF142" s="78"/>
      <c r="AG142" s="78"/>
      <c r="AH142" s="78"/>
      <c r="AI142" s="78" t="s">
        <v>81</v>
      </c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114">
        <v>6.3</v>
      </c>
      <c r="AU142" s="114"/>
      <c r="AV142" s="114"/>
      <c r="AW142" s="114"/>
      <c r="AX142" s="114"/>
      <c r="AY142" s="114"/>
      <c r="AZ142" s="114"/>
      <c r="BA142" s="23"/>
      <c r="BB142" s="23"/>
      <c r="BC142" s="23"/>
      <c r="BD142" s="23"/>
      <c r="BE142" s="23"/>
      <c r="BF142" s="23"/>
      <c r="BG142" s="114">
        <v>6.3</v>
      </c>
      <c r="BH142" s="114"/>
      <c r="BI142" s="114"/>
      <c r="BJ142" s="114"/>
      <c r="BK142" s="114"/>
      <c r="BL142" s="114"/>
      <c r="BM142" s="114"/>
      <c r="BN142" s="114">
        <v>5.9</v>
      </c>
      <c r="BO142" s="114"/>
      <c r="BP142" s="114"/>
      <c r="BQ142" s="114"/>
      <c r="BR142" s="114"/>
      <c r="BS142" s="114"/>
      <c r="BT142" s="114"/>
      <c r="BU142" s="23"/>
      <c r="BV142" s="23"/>
      <c r="BW142" s="23"/>
      <c r="BX142" s="23"/>
      <c r="BY142" s="23"/>
      <c r="BZ142" s="23"/>
      <c r="CA142" s="114">
        <v>5.9</v>
      </c>
      <c r="CB142" s="114"/>
      <c r="CC142" s="114"/>
      <c r="CD142" s="114"/>
      <c r="CE142" s="114"/>
      <c r="CF142" s="114"/>
      <c r="CG142" s="114"/>
      <c r="CH142" s="114">
        <v>-30.6</v>
      </c>
      <c r="CI142" s="114"/>
      <c r="CJ142" s="114"/>
      <c r="CK142" s="114"/>
      <c r="CL142" s="114"/>
      <c r="CM142" s="114"/>
      <c r="CN142" s="114"/>
      <c r="CO142" s="23"/>
      <c r="CP142" s="23"/>
      <c r="CQ142" s="23"/>
      <c r="CR142" s="23"/>
      <c r="CS142" s="23"/>
      <c r="CT142" s="23"/>
      <c r="CU142" s="114">
        <v>-30.6</v>
      </c>
      <c r="CV142" s="114"/>
      <c r="CW142" s="114"/>
      <c r="CX142" s="114"/>
      <c r="CY142" s="114"/>
      <c r="CZ142" s="114"/>
      <c r="DA142" s="114"/>
    </row>
    <row r="143" spans="2:105" ht="12.75" customHeight="1">
      <c r="B143" s="78" t="s">
        <v>92</v>
      </c>
      <c r="C143" s="78"/>
      <c r="D143" s="78"/>
      <c r="E143" s="78"/>
      <c r="F143" s="78"/>
      <c r="G143" s="32" t="s">
        <v>18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</row>
    <row r="144" spans="2:105" ht="12.75" customHeight="1">
      <c r="B144" s="78"/>
      <c r="C144" s="78"/>
      <c r="D144" s="78"/>
      <c r="E144" s="78"/>
      <c r="F144" s="78"/>
      <c r="G144" s="32" t="s">
        <v>67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</row>
    <row r="145" spans="1:105" s="13" customFormat="1" ht="21.75" customHeight="1">
      <c r="A145" s="1"/>
      <c r="B145" s="91">
        <v>1</v>
      </c>
      <c r="C145" s="91"/>
      <c r="D145" s="91"/>
      <c r="E145" s="91"/>
      <c r="F145" s="91"/>
      <c r="G145" s="22" t="s">
        <v>93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78" t="s">
        <v>69</v>
      </c>
      <c r="AD145" s="78"/>
      <c r="AE145" s="78"/>
      <c r="AF145" s="78"/>
      <c r="AG145" s="78"/>
      <c r="AH145" s="78"/>
      <c r="AI145" s="78" t="s">
        <v>76</v>
      </c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23">
        <v>18</v>
      </c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>
        <v>18</v>
      </c>
      <c r="BH145" s="23"/>
      <c r="BI145" s="23"/>
      <c r="BJ145" s="23"/>
      <c r="BK145" s="23"/>
      <c r="BL145" s="23"/>
      <c r="BM145" s="23"/>
      <c r="BN145" s="91">
        <v>15</v>
      </c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>
        <v>15</v>
      </c>
      <c r="CB145" s="91"/>
      <c r="CC145" s="91"/>
      <c r="CD145" s="91"/>
      <c r="CE145" s="91"/>
      <c r="CF145" s="91"/>
      <c r="CG145" s="91"/>
      <c r="CH145" s="91">
        <v>15</v>
      </c>
      <c r="CI145" s="91"/>
      <c r="CJ145" s="91"/>
      <c r="CK145" s="91"/>
      <c r="CL145" s="91"/>
      <c r="CM145" s="91"/>
      <c r="CN145" s="91"/>
      <c r="CO145" s="23"/>
      <c r="CP145" s="23"/>
      <c r="CQ145" s="23"/>
      <c r="CR145" s="23"/>
      <c r="CS145" s="23"/>
      <c r="CT145" s="23"/>
      <c r="CU145" s="98">
        <v>15</v>
      </c>
      <c r="CV145" s="98"/>
      <c r="CW145" s="98"/>
      <c r="CX145" s="98"/>
      <c r="CY145" s="98"/>
      <c r="CZ145" s="98"/>
      <c r="DA145" s="98"/>
    </row>
    <row r="146" spans="1:105" s="13" customFormat="1" ht="12.75" customHeight="1">
      <c r="A146" s="1"/>
      <c r="B146" s="91">
        <v>2</v>
      </c>
      <c r="C146" s="91"/>
      <c r="D146" s="91"/>
      <c r="E146" s="91"/>
      <c r="F146" s="91"/>
      <c r="G146" s="22" t="s">
        <v>94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78" t="s">
        <v>95</v>
      </c>
      <c r="AD146" s="78"/>
      <c r="AE146" s="78"/>
      <c r="AF146" s="78"/>
      <c r="AG146" s="78"/>
      <c r="AH146" s="78"/>
      <c r="AI146" s="78" t="s">
        <v>76</v>
      </c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</row>
    <row r="147" spans="1:105" s="13" customFormat="1" ht="21.75" customHeight="1">
      <c r="A147" s="1"/>
      <c r="B147" s="91">
        <v>3</v>
      </c>
      <c r="C147" s="91"/>
      <c r="D147" s="91"/>
      <c r="E147" s="91"/>
      <c r="F147" s="91"/>
      <c r="G147" s="22" t="s">
        <v>96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78" t="s">
        <v>69</v>
      </c>
      <c r="AD147" s="78"/>
      <c r="AE147" s="78"/>
      <c r="AF147" s="78"/>
      <c r="AG147" s="78"/>
      <c r="AH147" s="78"/>
      <c r="AI147" s="78" t="s">
        <v>76</v>
      </c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23">
        <v>2</v>
      </c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>
        <v>2</v>
      </c>
      <c r="BH147" s="23"/>
      <c r="BI147" s="23"/>
      <c r="BJ147" s="23"/>
      <c r="BK147" s="23"/>
      <c r="BL147" s="23"/>
      <c r="BM147" s="23"/>
      <c r="BN147" s="91">
        <v>3</v>
      </c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>
        <v>3</v>
      </c>
      <c r="CB147" s="91"/>
      <c r="CC147" s="91"/>
      <c r="CD147" s="91"/>
      <c r="CE147" s="91"/>
      <c r="CF147" s="91"/>
      <c r="CG147" s="91"/>
      <c r="CH147" s="91">
        <v>3</v>
      </c>
      <c r="CI147" s="91"/>
      <c r="CJ147" s="91"/>
      <c r="CK147" s="91"/>
      <c r="CL147" s="91"/>
      <c r="CM147" s="91"/>
      <c r="CN147" s="91"/>
      <c r="CO147" s="23"/>
      <c r="CP147" s="23"/>
      <c r="CQ147" s="23"/>
      <c r="CR147" s="23"/>
      <c r="CS147" s="23"/>
      <c r="CT147" s="23"/>
      <c r="CU147" s="98">
        <v>3</v>
      </c>
      <c r="CV147" s="98"/>
      <c r="CW147" s="98"/>
      <c r="CX147" s="98"/>
      <c r="CY147" s="98"/>
      <c r="CZ147" s="98"/>
      <c r="DA147" s="98"/>
    </row>
    <row r="148" spans="1:105" s="13" customFormat="1" ht="21.75" customHeight="1">
      <c r="A148" s="1"/>
      <c r="B148" s="91">
        <v>4</v>
      </c>
      <c r="C148" s="91"/>
      <c r="D148" s="91"/>
      <c r="E148" s="91"/>
      <c r="F148" s="91"/>
      <c r="G148" s="22" t="s">
        <v>97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78" t="s">
        <v>69</v>
      </c>
      <c r="AD148" s="78"/>
      <c r="AE148" s="78"/>
      <c r="AF148" s="78"/>
      <c r="AG148" s="78"/>
      <c r="AH148" s="78"/>
      <c r="AI148" s="78" t="s">
        <v>76</v>
      </c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23">
        <v>2</v>
      </c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>
        <v>2</v>
      </c>
      <c r="BH148" s="23"/>
      <c r="BI148" s="23"/>
      <c r="BJ148" s="23"/>
      <c r="BK148" s="23"/>
      <c r="BL148" s="23"/>
      <c r="BM148" s="23"/>
      <c r="BN148" s="91">
        <v>3</v>
      </c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>
        <v>3</v>
      </c>
      <c r="CB148" s="91"/>
      <c r="CC148" s="91"/>
      <c r="CD148" s="91"/>
      <c r="CE148" s="91"/>
      <c r="CF148" s="91"/>
      <c r="CG148" s="91"/>
      <c r="CH148" s="91">
        <v>3</v>
      </c>
      <c r="CI148" s="91"/>
      <c r="CJ148" s="91"/>
      <c r="CK148" s="91"/>
      <c r="CL148" s="91"/>
      <c r="CM148" s="91"/>
      <c r="CN148" s="91"/>
      <c r="CO148" s="23"/>
      <c r="CP148" s="23"/>
      <c r="CQ148" s="23"/>
      <c r="CR148" s="23"/>
      <c r="CS148" s="23"/>
      <c r="CT148" s="23"/>
      <c r="CU148" s="98">
        <v>3</v>
      </c>
      <c r="CV148" s="98"/>
      <c r="CW148" s="98"/>
      <c r="CX148" s="98"/>
      <c r="CY148" s="98"/>
      <c r="CZ148" s="98"/>
      <c r="DA148" s="98"/>
    </row>
    <row r="149" spans="1:105" s="13" customFormat="1" ht="12.75" customHeight="1">
      <c r="A149" s="1"/>
      <c r="B149" s="91">
        <v>5</v>
      </c>
      <c r="C149" s="91"/>
      <c r="D149" s="91"/>
      <c r="E149" s="91"/>
      <c r="F149" s="91"/>
      <c r="G149" s="22" t="s">
        <v>98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78" t="s">
        <v>69</v>
      </c>
      <c r="AD149" s="78"/>
      <c r="AE149" s="78"/>
      <c r="AF149" s="78"/>
      <c r="AG149" s="78"/>
      <c r="AH149" s="78"/>
      <c r="AI149" s="78" t="s">
        <v>76</v>
      </c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23">
        <v>33</v>
      </c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>
        <v>33</v>
      </c>
      <c r="BH149" s="23"/>
      <c r="BI149" s="23"/>
      <c r="BJ149" s="23"/>
      <c r="BK149" s="23"/>
      <c r="BL149" s="23"/>
      <c r="BM149" s="23"/>
      <c r="BN149" s="91">
        <v>26</v>
      </c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>
        <v>26</v>
      </c>
      <c r="CB149" s="91"/>
      <c r="CC149" s="91"/>
      <c r="CD149" s="91"/>
      <c r="CE149" s="91"/>
      <c r="CF149" s="91"/>
      <c r="CG149" s="91"/>
      <c r="CH149" s="91">
        <v>26</v>
      </c>
      <c r="CI149" s="91"/>
      <c r="CJ149" s="91"/>
      <c r="CK149" s="91"/>
      <c r="CL149" s="91"/>
      <c r="CM149" s="91"/>
      <c r="CN149" s="91"/>
      <c r="CO149" s="23"/>
      <c r="CP149" s="23"/>
      <c r="CQ149" s="23"/>
      <c r="CR149" s="23"/>
      <c r="CS149" s="23"/>
      <c r="CT149" s="23"/>
      <c r="CU149" s="98">
        <v>26</v>
      </c>
      <c r="CV149" s="98"/>
      <c r="CW149" s="98"/>
      <c r="CX149" s="98"/>
      <c r="CY149" s="98"/>
      <c r="CZ149" s="98"/>
      <c r="DA149" s="98"/>
    </row>
    <row r="150" spans="1:105" s="13" customFormat="1" ht="12.75" customHeight="1">
      <c r="A150" s="1"/>
      <c r="B150" s="91">
        <v>6</v>
      </c>
      <c r="C150" s="91"/>
      <c r="D150" s="91"/>
      <c r="E150" s="91"/>
      <c r="F150" s="91"/>
      <c r="G150" s="22" t="s">
        <v>71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78" t="s">
        <v>69</v>
      </c>
      <c r="AD150" s="78"/>
      <c r="AE150" s="78"/>
      <c r="AF150" s="78"/>
      <c r="AG150" s="78"/>
      <c r="AH150" s="78"/>
      <c r="AI150" s="78" t="s">
        <v>76</v>
      </c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23">
        <v>13</v>
      </c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>
        <v>13</v>
      </c>
      <c r="BH150" s="23"/>
      <c r="BI150" s="23"/>
      <c r="BJ150" s="23"/>
      <c r="BK150" s="23"/>
      <c r="BL150" s="23"/>
      <c r="BM150" s="23"/>
      <c r="BN150" s="91">
        <v>14</v>
      </c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>
        <v>14</v>
      </c>
      <c r="CB150" s="91"/>
      <c r="CC150" s="91"/>
      <c r="CD150" s="91"/>
      <c r="CE150" s="91"/>
      <c r="CF150" s="91"/>
      <c r="CG150" s="91"/>
      <c r="CH150" s="91">
        <v>14</v>
      </c>
      <c r="CI150" s="91"/>
      <c r="CJ150" s="91"/>
      <c r="CK150" s="91"/>
      <c r="CL150" s="91"/>
      <c r="CM150" s="91"/>
      <c r="CN150" s="91"/>
      <c r="CO150" s="23"/>
      <c r="CP150" s="23"/>
      <c r="CQ150" s="23"/>
      <c r="CR150" s="23"/>
      <c r="CS150" s="23"/>
      <c r="CT150" s="23"/>
      <c r="CU150" s="98">
        <v>14</v>
      </c>
      <c r="CV150" s="98"/>
      <c r="CW150" s="98"/>
      <c r="CX150" s="98"/>
      <c r="CY150" s="98"/>
      <c r="CZ150" s="98"/>
      <c r="DA150" s="98"/>
    </row>
    <row r="151" spans="1:105" s="13" customFormat="1" ht="12.75" customHeight="1">
      <c r="A151" s="1"/>
      <c r="B151" s="91">
        <v>7</v>
      </c>
      <c r="C151" s="91"/>
      <c r="D151" s="91"/>
      <c r="E151" s="91"/>
      <c r="F151" s="91"/>
      <c r="G151" s="22" t="s">
        <v>72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78" t="s">
        <v>69</v>
      </c>
      <c r="AD151" s="78"/>
      <c r="AE151" s="78"/>
      <c r="AF151" s="78"/>
      <c r="AG151" s="78"/>
      <c r="AH151" s="78"/>
      <c r="AI151" s="78" t="s">
        <v>76</v>
      </c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23">
        <v>20</v>
      </c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>
        <v>20</v>
      </c>
      <c r="BH151" s="23"/>
      <c r="BI151" s="23"/>
      <c r="BJ151" s="23"/>
      <c r="BK151" s="23"/>
      <c r="BL151" s="23"/>
      <c r="BM151" s="23"/>
      <c r="BN151" s="91">
        <v>12</v>
      </c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>
        <v>12</v>
      </c>
      <c r="CB151" s="91"/>
      <c r="CC151" s="91"/>
      <c r="CD151" s="91"/>
      <c r="CE151" s="91"/>
      <c r="CF151" s="91"/>
      <c r="CG151" s="91"/>
      <c r="CH151" s="91">
        <v>12</v>
      </c>
      <c r="CI151" s="91"/>
      <c r="CJ151" s="91"/>
      <c r="CK151" s="91"/>
      <c r="CL151" s="91"/>
      <c r="CM151" s="91"/>
      <c r="CN151" s="91"/>
      <c r="CO151" s="23"/>
      <c r="CP151" s="23"/>
      <c r="CQ151" s="23"/>
      <c r="CR151" s="23"/>
      <c r="CS151" s="23"/>
      <c r="CT151" s="23"/>
      <c r="CU151" s="98">
        <v>12</v>
      </c>
      <c r="CV151" s="98"/>
      <c r="CW151" s="98"/>
      <c r="CX151" s="98"/>
      <c r="CY151" s="98"/>
      <c r="CZ151" s="98"/>
      <c r="DA151" s="98"/>
    </row>
    <row r="152" spans="2:105" ht="12.75" customHeight="1">
      <c r="B152" s="78"/>
      <c r="C152" s="78"/>
      <c r="D152" s="78"/>
      <c r="E152" s="78"/>
      <c r="F152" s="78"/>
      <c r="G152" s="32" t="s">
        <v>73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</row>
    <row r="153" spans="1:105" s="13" customFormat="1" ht="12.75" customHeight="1">
      <c r="A153" s="1"/>
      <c r="B153" s="91">
        <v>1</v>
      </c>
      <c r="C153" s="91"/>
      <c r="D153" s="91"/>
      <c r="E153" s="91"/>
      <c r="F153" s="91"/>
      <c r="G153" s="22" t="s">
        <v>99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78" t="s">
        <v>75</v>
      </c>
      <c r="AD153" s="78"/>
      <c r="AE153" s="78"/>
      <c r="AF153" s="78"/>
      <c r="AG153" s="78"/>
      <c r="AH153" s="78"/>
      <c r="AI153" s="78" t="s">
        <v>76</v>
      </c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24">
        <v>28500</v>
      </c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4">
        <v>28500</v>
      </c>
      <c r="BH153" s="23"/>
      <c r="BI153" s="23"/>
      <c r="BJ153" s="23"/>
      <c r="BK153" s="23"/>
      <c r="BL153" s="23"/>
      <c r="BM153" s="23"/>
      <c r="BN153" s="24">
        <v>30000</v>
      </c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>
        <v>30000</v>
      </c>
      <c r="CB153" s="24"/>
      <c r="CC153" s="24"/>
      <c r="CD153" s="24"/>
      <c r="CE153" s="24"/>
      <c r="CF153" s="24"/>
      <c r="CG153" s="24"/>
      <c r="CH153" s="24">
        <v>30000</v>
      </c>
      <c r="CI153" s="24"/>
      <c r="CJ153" s="24"/>
      <c r="CK153" s="24"/>
      <c r="CL153" s="24"/>
      <c r="CM153" s="24"/>
      <c r="CN153" s="24"/>
      <c r="CO153" s="23"/>
      <c r="CP153" s="23"/>
      <c r="CQ153" s="23"/>
      <c r="CR153" s="23"/>
      <c r="CS153" s="23"/>
      <c r="CT153" s="23"/>
      <c r="CU153" s="102">
        <v>30000</v>
      </c>
      <c r="CV153" s="102"/>
      <c r="CW153" s="102"/>
      <c r="CX153" s="102"/>
      <c r="CY153" s="102"/>
      <c r="CZ153" s="102"/>
      <c r="DA153" s="102"/>
    </row>
    <row r="154" spans="1:105" s="13" customFormat="1" ht="12.75" customHeight="1">
      <c r="A154" s="1"/>
      <c r="B154" s="91">
        <v>2</v>
      </c>
      <c r="C154" s="91"/>
      <c r="D154" s="91"/>
      <c r="E154" s="91"/>
      <c r="F154" s="91"/>
      <c r="G154" s="22" t="s">
        <v>71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78" t="s">
        <v>75</v>
      </c>
      <c r="AD154" s="78"/>
      <c r="AE154" s="78"/>
      <c r="AF154" s="78"/>
      <c r="AG154" s="78"/>
      <c r="AH154" s="78"/>
      <c r="AI154" s="78" t="s">
        <v>76</v>
      </c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23">
        <v>8500</v>
      </c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>
        <v>8500</v>
      </c>
      <c r="BH154" s="23"/>
      <c r="BI154" s="23"/>
      <c r="BJ154" s="23"/>
      <c r="BK154" s="23"/>
      <c r="BL154" s="23"/>
      <c r="BM154" s="23"/>
      <c r="BN154" s="24">
        <v>9000</v>
      </c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>
        <v>9000</v>
      </c>
      <c r="CB154" s="24"/>
      <c r="CC154" s="24"/>
      <c r="CD154" s="24"/>
      <c r="CE154" s="24"/>
      <c r="CF154" s="24"/>
      <c r="CG154" s="24"/>
      <c r="CH154" s="24">
        <v>9000</v>
      </c>
      <c r="CI154" s="24"/>
      <c r="CJ154" s="24"/>
      <c r="CK154" s="24"/>
      <c r="CL154" s="24"/>
      <c r="CM154" s="24"/>
      <c r="CN154" s="24"/>
      <c r="CO154" s="23"/>
      <c r="CP154" s="23"/>
      <c r="CQ154" s="23"/>
      <c r="CR154" s="23"/>
      <c r="CS154" s="23"/>
      <c r="CT154" s="23"/>
      <c r="CU154" s="102">
        <v>9000</v>
      </c>
      <c r="CV154" s="102"/>
      <c r="CW154" s="102"/>
      <c r="CX154" s="102"/>
      <c r="CY154" s="102"/>
      <c r="CZ154" s="102"/>
      <c r="DA154" s="102"/>
    </row>
    <row r="155" spans="1:105" s="13" customFormat="1" ht="12.75" customHeight="1">
      <c r="A155" s="1"/>
      <c r="B155" s="91">
        <v>3</v>
      </c>
      <c r="C155" s="91"/>
      <c r="D155" s="91"/>
      <c r="E155" s="91"/>
      <c r="F155" s="91"/>
      <c r="G155" s="22" t="s">
        <v>72</v>
      </c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78" t="s">
        <v>75</v>
      </c>
      <c r="AD155" s="78"/>
      <c r="AE155" s="78"/>
      <c r="AF155" s="78"/>
      <c r="AG155" s="78"/>
      <c r="AH155" s="78"/>
      <c r="AI155" s="78" t="s">
        <v>76</v>
      </c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24">
        <v>20000</v>
      </c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4">
        <v>20000</v>
      </c>
      <c r="BH155" s="23"/>
      <c r="BI155" s="23"/>
      <c r="BJ155" s="23"/>
      <c r="BK155" s="23"/>
      <c r="BL155" s="23"/>
      <c r="BM155" s="23"/>
      <c r="BN155" s="24">
        <v>21000</v>
      </c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>
        <v>21000</v>
      </c>
      <c r="CB155" s="24"/>
      <c r="CC155" s="24"/>
      <c r="CD155" s="24"/>
      <c r="CE155" s="24"/>
      <c r="CF155" s="24"/>
      <c r="CG155" s="24"/>
      <c r="CH155" s="24">
        <v>21000</v>
      </c>
      <c r="CI155" s="24"/>
      <c r="CJ155" s="24"/>
      <c r="CK155" s="24"/>
      <c r="CL155" s="24"/>
      <c r="CM155" s="24"/>
      <c r="CN155" s="24"/>
      <c r="CO155" s="23"/>
      <c r="CP155" s="23"/>
      <c r="CQ155" s="23"/>
      <c r="CR155" s="23"/>
      <c r="CS155" s="23"/>
      <c r="CT155" s="23"/>
      <c r="CU155" s="102">
        <v>21000</v>
      </c>
      <c r="CV155" s="102"/>
      <c r="CW155" s="102"/>
      <c r="CX155" s="102"/>
      <c r="CY155" s="102"/>
      <c r="CZ155" s="102"/>
      <c r="DA155" s="102"/>
    </row>
    <row r="156" spans="2:105" ht="12.75" customHeight="1">
      <c r="B156" s="78"/>
      <c r="C156" s="78"/>
      <c r="D156" s="78"/>
      <c r="E156" s="78"/>
      <c r="F156" s="78"/>
      <c r="G156" s="32" t="s">
        <v>78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</row>
    <row r="157" spans="1:105" s="13" customFormat="1" ht="12.75" customHeight="1">
      <c r="A157" s="1"/>
      <c r="B157" s="91">
        <v>1</v>
      </c>
      <c r="C157" s="91"/>
      <c r="D157" s="91"/>
      <c r="E157" s="91"/>
      <c r="F157" s="91"/>
      <c r="G157" s="22" t="s">
        <v>100</v>
      </c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78" t="s">
        <v>80</v>
      </c>
      <c r="AD157" s="78"/>
      <c r="AE157" s="78"/>
      <c r="AF157" s="78"/>
      <c r="AG157" s="78"/>
      <c r="AH157" s="78"/>
      <c r="AI157" s="78" t="s">
        <v>81</v>
      </c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23">
        <v>7324.18</v>
      </c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>
        <f aca="true" t="shared" si="1" ref="BG157:BG162">AT157</f>
        <v>7324.18</v>
      </c>
      <c r="BH157" s="23"/>
      <c r="BI157" s="23"/>
      <c r="BJ157" s="23"/>
      <c r="BK157" s="23"/>
      <c r="BL157" s="23"/>
      <c r="BM157" s="23"/>
      <c r="BN157" s="102">
        <v>15307.69</v>
      </c>
      <c r="BO157" s="102"/>
      <c r="BP157" s="102"/>
      <c r="BQ157" s="102"/>
      <c r="BR157" s="102"/>
      <c r="BS157" s="102"/>
      <c r="BT157" s="102"/>
      <c r="BU157" s="23"/>
      <c r="BV157" s="23"/>
      <c r="BW157" s="23"/>
      <c r="BX157" s="23"/>
      <c r="BY157" s="23"/>
      <c r="BZ157" s="23"/>
      <c r="CA157" s="102">
        <v>15307.69</v>
      </c>
      <c r="CB157" s="102"/>
      <c r="CC157" s="102"/>
      <c r="CD157" s="102"/>
      <c r="CE157" s="102"/>
      <c r="CF157" s="102"/>
      <c r="CG157" s="102"/>
      <c r="CH157" s="102">
        <v>15145.31</v>
      </c>
      <c r="CI157" s="102"/>
      <c r="CJ157" s="102"/>
      <c r="CK157" s="102"/>
      <c r="CL157" s="102"/>
      <c r="CM157" s="102"/>
      <c r="CN157" s="102"/>
      <c r="CO157" s="23"/>
      <c r="CP157" s="23"/>
      <c r="CQ157" s="23"/>
      <c r="CR157" s="23"/>
      <c r="CS157" s="23"/>
      <c r="CT157" s="23"/>
      <c r="CU157" s="102">
        <v>15145.31</v>
      </c>
      <c r="CV157" s="102"/>
      <c r="CW157" s="102"/>
      <c r="CX157" s="102"/>
      <c r="CY157" s="102"/>
      <c r="CZ157" s="102"/>
      <c r="DA157" s="102"/>
    </row>
    <row r="158" spans="1:105" s="13" customFormat="1" ht="12.75" customHeight="1">
      <c r="A158" s="1"/>
      <c r="B158" s="91">
        <v>2</v>
      </c>
      <c r="C158" s="91"/>
      <c r="D158" s="91"/>
      <c r="E158" s="91"/>
      <c r="F158" s="91"/>
      <c r="G158" s="22" t="s">
        <v>71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78" t="s">
        <v>80</v>
      </c>
      <c r="AD158" s="78"/>
      <c r="AE158" s="78"/>
      <c r="AF158" s="78"/>
      <c r="AG158" s="78"/>
      <c r="AH158" s="78"/>
      <c r="AI158" s="78" t="s">
        <v>81</v>
      </c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23">
        <v>7728.38</v>
      </c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>
        <f t="shared" si="1"/>
        <v>7728.38</v>
      </c>
      <c r="BH158" s="23"/>
      <c r="BI158" s="23"/>
      <c r="BJ158" s="23"/>
      <c r="BK158" s="23"/>
      <c r="BL158" s="23"/>
      <c r="BM158" s="23"/>
      <c r="BN158" s="102">
        <v>12357.14</v>
      </c>
      <c r="BO158" s="102"/>
      <c r="BP158" s="102"/>
      <c r="BQ158" s="102"/>
      <c r="BR158" s="102"/>
      <c r="BS158" s="102"/>
      <c r="BT158" s="102"/>
      <c r="BU158" s="23"/>
      <c r="BV158" s="23"/>
      <c r="BW158" s="23"/>
      <c r="BX158" s="23"/>
      <c r="BY158" s="23"/>
      <c r="BZ158" s="23"/>
      <c r="CA158" s="102">
        <v>12357.14</v>
      </c>
      <c r="CB158" s="102"/>
      <c r="CC158" s="102"/>
      <c r="CD158" s="102"/>
      <c r="CE158" s="102"/>
      <c r="CF158" s="102"/>
      <c r="CG158" s="102"/>
      <c r="CH158" s="102">
        <v>6698.43</v>
      </c>
      <c r="CI158" s="102"/>
      <c r="CJ158" s="102"/>
      <c r="CK158" s="102"/>
      <c r="CL158" s="102"/>
      <c r="CM158" s="102"/>
      <c r="CN158" s="102"/>
      <c r="CO158" s="23"/>
      <c r="CP158" s="23"/>
      <c r="CQ158" s="23"/>
      <c r="CR158" s="23"/>
      <c r="CS158" s="23"/>
      <c r="CT158" s="23"/>
      <c r="CU158" s="102">
        <v>6698.43</v>
      </c>
      <c r="CV158" s="102"/>
      <c r="CW158" s="102"/>
      <c r="CX158" s="102"/>
      <c r="CY158" s="102"/>
      <c r="CZ158" s="102"/>
      <c r="DA158" s="102"/>
    </row>
    <row r="159" spans="1:105" s="13" customFormat="1" ht="12.75" customHeight="1">
      <c r="A159" s="1"/>
      <c r="B159" s="91">
        <v>3</v>
      </c>
      <c r="C159" s="91"/>
      <c r="D159" s="91"/>
      <c r="E159" s="91"/>
      <c r="F159" s="91"/>
      <c r="G159" s="22" t="s">
        <v>72</v>
      </c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78" t="s">
        <v>80</v>
      </c>
      <c r="AD159" s="78"/>
      <c r="AE159" s="78"/>
      <c r="AF159" s="78"/>
      <c r="AG159" s="78"/>
      <c r="AH159" s="78"/>
      <c r="AI159" s="78" t="s">
        <v>81</v>
      </c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23">
        <v>7061.45</v>
      </c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>
        <f t="shared" si="1"/>
        <v>7061.45</v>
      </c>
      <c r="BH159" s="23"/>
      <c r="BI159" s="23"/>
      <c r="BJ159" s="23"/>
      <c r="BK159" s="23"/>
      <c r="BL159" s="23"/>
      <c r="BM159" s="23"/>
      <c r="BN159" s="102">
        <v>18750</v>
      </c>
      <c r="BO159" s="102"/>
      <c r="BP159" s="102"/>
      <c r="BQ159" s="102"/>
      <c r="BR159" s="102"/>
      <c r="BS159" s="102"/>
      <c r="BT159" s="102"/>
      <c r="BU159" s="23"/>
      <c r="BV159" s="23"/>
      <c r="BW159" s="23"/>
      <c r="BX159" s="23"/>
      <c r="BY159" s="23"/>
      <c r="BZ159" s="23"/>
      <c r="CA159" s="102">
        <v>18750</v>
      </c>
      <c r="CB159" s="102"/>
      <c r="CC159" s="102"/>
      <c r="CD159" s="102"/>
      <c r="CE159" s="102"/>
      <c r="CF159" s="102"/>
      <c r="CG159" s="102"/>
      <c r="CH159" s="102">
        <v>25000</v>
      </c>
      <c r="CI159" s="102"/>
      <c r="CJ159" s="102"/>
      <c r="CK159" s="102"/>
      <c r="CL159" s="102"/>
      <c r="CM159" s="102"/>
      <c r="CN159" s="102"/>
      <c r="CO159" s="23"/>
      <c r="CP159" s="23"/>
      <c r="CQ159" s="23"/>
      <c r="CR159" s="23"/>
      <c r="CS159" s="23"/>
      <c r="CT159" s="23"/>
      <c r="CU159" s="102">
        <v>25000</v>
      </c>
      <c r="CV159" s="102"/>
      <c r="CW159" s="102"/>
      <c r="CX159" s="102"/>
      <c r="CY159" s="102"/>
      <c r="CZ159" s="102"/>
      <c r="DA159" s="102"/>
    </row>
    <row r="160" spans="1:105" s="13" customFormat="1" ht="21.75" customHeight="1">
      <c r="A160" s="1"/>
      <c r="B160" s="91">
        <v>4</v>
      </c>
      <c r="C160" s="91"/>
      <c r="D160" s="91"/>
      <c r="E160" s="91"/>
      <c r="F160" s="91"/>
      <c r="G160" s="22" t="s">
        <v>101</v>
      </c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78" t="s">
        <v>80</v>
      </c>
      <c r="AD160" s="78"/>
      <c r="AE160" s="78"/>
      <c r="AF160" s="78"/>
      <c r="AG160" s="78"/>
      <c r="AH160" s="78"/>
      <c r="AI160" s="78" t="s">
        <v>81</v>
      </c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23">
        <v>8.48</v>
      </c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>
        <f t="shared" si="1"/>
        <v>8.48</v>
      </c>
      <c r="BH160" s="23"/>
      <c r="BI160" s="23"/>
      <c r="BJ160" s="23"/>
      <c r="BK160" s="23"/>
      <c r="BL160" s="23"/>
      <c r="BM160" s="23"/>
      <c r="BN160" s="98">
        <v>13.27</v>
      </c>
      <c r="BO160" s="98"/>
      <c r="BP160" s="98"/>
      <c r="BQ160" s="98"/>
      <c r="BR160" s="98"/>
      <c r="BS160" s="98"/>
      <c r="BT160" s="98"/>
      <c r="BU160" s="23"/>
      <c r="BV160" s="23"/>
      <c r="BW160" s="23"/>
      <c r="BX160" s="23"/>
      <c r="BY160" s="23"/>
      <c r="BZ160" s="23"/>
      <c r="CA160" s="98">
        <v>13.27</v>
      </c>
      <c r="CB160" s="98"/>
      <c r="CC160" s="98"/>
      <c r="CD160" s="98"/>
      <c r="CE160" s="98"/>
      <c r="CF160" s="98"/>
      <c r="CG160" s="98"/>
      <c r="CH160" s="98">
        <v>13.13</v>
      </c>
      <c r="CI160" s="98"/>
      <c r="CJ160" s="98"/>
      <c r="CK160" s="98"/>
      <c r="CL160" s="98"/>
      <c r="CM160" s="98"/>
      <c r="CN160" s="98"/>
      <c r="CO160" s="23"/>
      <c r="CP160" s="23"/>
      <c r="CQ160" s="23"/>
      <c r="CR160" s="23"/>
      <c r="CS160" s="23"/>
      <c r="CT160" s="23"/>
      <c r="CU160" s="98">
        <v>13.13</v>
      </c>
      <c r="CV160" s="98"/>
      <c r="CW160" s="98"/>
      <c r="CX160" s="98"/>
      <c r="CY160" s="98"/>
      <c r="CZ160" s="98"/>
      <c r="DA160" s="98"/>
    </row>
    <row r="161" spans="1:105" s="13" customFormat="1" ht="12.75" customHeight="1">
      <c r="A161" s="1"/>
      <c r="B161" s="91">
        <v>5</v>
      </c>
      <c r="C161" s="91"/>
      <c r="D161" s="91"/>
      <c r="E161" s="91"/>
      <c r="F161" s="91"/>
      <c r="G161" s="22" t="s">
        <v>71</v>
      </c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78" t="s">
        <v>80</v>
      </c>
      <c r="AD161" s="78"/>
      <c r="AE161" s="78"/>
      <c r="AF161" s="78"/>
      <c r="AG161" s="78"/>
      <c r="AH161" s="78"/>
      <c r="AI161" s="78" t="s">
        <v>81</v>
      </c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23">
        <v>11.82</v>
      </c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>
        <f t="shared" si="1"/>
        <v>11.82</v>
      </c>
      <c r="BH161" s="23"/>
      <c r="BI161" s="23"/>
      <c r="BJ161" s="23"/>
      <c r="BK161" s="23"/>
      <c r="BL161" s="23"/>
      <c r="BM161" s="23"/>
      <c r="BN161" s="98">
        <v>19.22</v>
      </c>
      <c r="BO161" s="98"/>
      <c r="BP161" s="98"/>
      <c r="BQ161" s="98"/>
      <c r="BR161" s="98"/>
      <c r="BS161" s="98"/>
      <c r="BT161" s="98"/>
      <c r="BU161" s="23"/>
      <c r="BV161" s="23"/>
      <c r="BW161" s="23"/>
      <c r="BX161" s="23"/>
      <c r="BY161" s="23"/>
      <c r="BZ161" s="23"/>
      <c r="CA161" s="98">
        <v>19.22</v>
      </c>
      <c r="CB161" s="98"/>
      <c r="CC161" s="98"/>
      <c r="CD161" s="98"/>
      <c r="CE161" s="98"/>
      <c r="CF161" s="98"/>
      <c r="CG161" s="98"/>
      <c r="CH161" s="98">
        <v>10.42</v>
      </c>
      <c r="CI161" s="98"/>
      <c r="CJ161" s="98"/>
      <c r="CK161" s="98"/>
      <c r="CL161" s="98"/>
      <c r="CM161" s="98"/>
      <c r="CN161" s="98"/>
      <c r="CO161" s="23"/>
      <c r="CP161" s="23"/>
      <c r="CQ161" s="23"/>
      <c r="CR161" s="23"/>
      <c r="CS161" s="23"/>
      <c r="CT161" s="23"/>
      <c r="CU161" s="98">
        <v>10.42</v>
      </c>
      <c r="CV161" s="98"/>
      <c r="CW161" s="98"/>
      <c r="CX161" s="98"/>
      <c r="CY161" s="98"/>
      <c r="CZ161" s="98"/>
      <c r="DA161" s="98"/>
    </row>
    <row r="162" spans="1:105" s="13" customFormat="1" ht="12.75" customHeight="1">
      <c r="A162" s="1"/>
      <c r="B162" s="91">
        <v>6</v>
      </c>
      <c r="C162" s="91"/>
      <c r="D162" s="91"/>
      <c r="E162" s="91"/>
      <c r="F162" s="91"/>
      <c r="G162" s="22" t="s">
        <v>72</v>
      </c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78" t="s">
        <v>80</v>
      </c>
      <c r="AD162" s="78"/>
      <c r="AE162" s="78"/>
      <c r="AF162" s="78"/>
      <c r="AG162" s="78"/>
      <c r="AH162" s="78"/>
      <c r="AI162" s="78" t="s">
        <v>81</v>
      </c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23">
        <v>7.06</v>
      </c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>
        <f t="shared" si="1"/>
        <v>7.06</v>
      </c>
      <c r="BH162" s="23"/>
      <c r="BI162" s="23"/>
      <c r="BJ162" s="23"/>
      <c r="BK162" s="23"/>
      <c r="BL162" s="23"/>
      <c r="BM162" s="23"/>
      <c r="BN162" s="98">
        <v>10.71</v>
      </c>
      <c r="BO162" s="98"/>
      <c r="BP162" s="98"/>
      <c r="BQ162" s="98"/>
      <c r="BR162" s="98"/>
      <c r="BS162" s="98"/>
      <c r="BT162" s="98"/>
      <c r="BU162" s="23"/>
      <c r="BV162" s="23"/>
      <c r="BW162" s="23"/>
      <c r="BX162" s="23"/>
      <c r="BY162" s="23"/>
      <c r="BZ162" s="23"/>
      <c r="CA162" s="98">
        <v>10.71</v>
      </c>
      <c r="CB162" s="98"/>
      <c r="CC162" s="98"/>
      <c r="CD162" s="98"/>
      <c r="CE162" s="98"/>
      <c r="CF162" s="98"/>
      <c r="CG162" s="98"/>
      <c r="CH162" s="98">
        <v>14.29</v>
      </c>
      <c r="CI162" s="98"/>
      <c r="CJ162" s="98"/>
      <c r="CK162" s="98"/>
      <c r="CL162" s="98"/>
      <c r="CM162" s="98"/>
      <c r="CN162" s="98"/>
      <c r="CO162" s="23"/>
      <c r="CP162" s="23"/>
      <c r="CQ162" s="23"/>
      <c r="CR162" s="23"/>
      <c r="CS162" s="23"/>
      <c r="CT162" s="23"/>
      <c r="CU162" s="98">
        <v>14.29</v>
      </c>
      <c r="CV162" s="98"/>
      <c r="CW162" s="98"/>
      <c r="CX162" s="98"/>
      <c r="CY162" s="98"/>
      <c r="CZ162" s="98"/>
      <c r="DA162" s="98"/>
    </row>
    <row r="163" spans="2:105" ht="12.75" customHeight="1">
      <c r="B163" s="78"/>
      <c r="C163" s="78"/>
      <c r="D163" s="78"/>
      <c r="E163" s="78"/>
      <c r="F163" s="78"/>
      <c r="G163" s="32" t="s">
        <v>84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</row>
    <row r="164" spans="1:105" s="13" customFormat="1" ht="33" customHeight="1">
      <c r="A164" s="1"/>
      <c r="B164" s="91">
        <v>1</v>
      </c>
      <c r="C164" s="91"/>
      <c r="D164" s="91"/>
      <c r="E164" s="91"/>
      <c r="F164" s="91"/>
      <c r="G164" s="22" t="s">
        <v>102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78" t="s">
        <v>86</v>
      </c>
      <c r="AD164" s="78"/>
      <c r="AE164" s="78"/>
      <c r="AF164" s="78"/>
      <c r="AG164" s="78"/>
      <c r="AH164" s="78"/>
      <c r="AI164" s="78" t="s">
        <v>81</v>
      </c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23">
        <v>-54.7</v>
      </c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>
        <f>AT164</f>
        <v>-54.7</v>
      </c>
      <c r="BH164" s="23"/>
      <c r="BI164" s="23"/>
      <c r="BJ164" s="23"/>
      <c r="BK164" s="23"/>
      <c r="BL164" s="23"/>
      <c r="BM164" s="23"/>
      <c r="BN164" s="114">
        <v>5.3</v>
      </c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>
        <v>5.3</v>
      </c>
      <c r="CB164" s="114"/>
      <c r="CC164" s="114"/>
      <c r="CD164" s="114"/>
      <c r="CE164" s="114"/>
      <c r="CF164" s="114"/>
      <c r="CG164" s="114"/>
      <c r="CH164" s="23">
        <v>0</v>
      </c>
      <c r="CI164" s="23"/>
      <c r="CJ164" s="23"/>
      <c r="CK164" s="23"/>
      <c r="CL164" s="23"/>
      <c r="CM164" s="23"/>
      <c r="CN164" s="23"/>
      <c r="CO164" s="23">
        <v>0</v>
      </c>
      <c r="CP164" s="23"/>
      <c r="CQ164" s="23"/>
      <c r="CR164" s="23"/>
      <c r="CS164" s="23"/>
      <c r="CT164" s="23"/>
      <c r="CU164" s="23">
        <v>0</v>
      </c>
      <c r="CV164" s="23"/>
      <c r="CW164" s="23"/>
      <c r="CX164" s="23"/>
      <c r="CY164" s="23"/>
      <c r="CZ164" s="23"/>
      <c r="DA164" s="23"/>
    </row>
    <row r="165" spans="1:105" s="13" customFormat="1" ht="12.75" customHeight="1">
      <c r="A165" s="1"/>
      <c r="B165" s="91">
        <v>2</v>
      </c>
      <c r="C165" s="91"/>
      <c r="D165" s="91"/>
      <c r="E165" s="91"/>
      <c r="F165" s="91"/>
      <c r="G165" s="22" t="s">
        <v>88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78" t="s">
        <v>86</v>
      </c>
      <c r="AD165" s="78"/>
      <c r="AE165" s="78"/>
      <c r="AF165" s="78"/>
      <c r="AG165" s="78"/>
      <c r="AH165" s="78"/>
      <c r="AI165" s="78" t="s">
        <v>81</v>
      </c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23">
        <v>157.2</v>
      </c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>
        <f>AT165</f>
        <v>157.2</v>
      </c>
      <c r="BH165" s="23"/>
      <c r="BI165" s="23"/>
      <c r="BJ165" s="23"/>
      <c r="BK165" s="23"/>
      <c r="BL165" s="23"/>
      <c r="BM165" s="23"/>
      <c r="BN165" s="114">
        <v>5.9</v>
      </c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>
        <v>5.9</v>
      </c>
      <c r="CB165" s="114"/>
      <c r="CC165" s="114"/>
      <c r="CD165" s="114"/>
      <c r="CE165" s="114"/>
      <c r="CF165" s="114"/>
      <c r="CG165" s="114"/>
      <c r="CH165" s="23">
        <v>0</v>
      </c>
      <c r="CI165" s="23"/>
      <c r="CJ165" s="23"/>
      <c r="CK165" s="23"/>
      <c r="CL165" s="23"/>
      <c r="CM165" s="23"/>
      <c r="CN165" s="23"/>
      <c r="CO165" s="23">
        <v>0</v>
      </c>
      <c r="CP165" s="23"/>
      <c r="CQ165" s="23"/>
      <c r="CR165" s="23"/>
      <c r="CS165" s="23"/>
      <c r="CT165" s="23"/>
      <c r="CU165" s="23">
        <v>0</v>
      </c>
      <c r="CV165" s="23"/>
      <c r="CW165" s="23"/>
      <c r="CX165" s="23"/>
      <c r="CY165" s="23"/>
      <c r="CZ165" s="23"/>
      <c r="DA165" s="23"/>
    </row>
    <row r="166" spans="1:105" s="13" customFormat="1" ht="12.75" customHeight="1">
      <c r="A166" s="1"/>
      <c r="B166" s="91">
        <v>3</v>
      </c>
      <c r="C166" s="91"/>
      <c r="D166" s="91"/>
      <c r="E166" s="91"/>
      <c r="F166" s="91"/>
      <c r="G166" s="22" t="s">
        <v>72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78" t="s">
        <v>86</v>
      </c>
      <c r="AD166" s="78"/>
      <c r="AE166" s="78"/>
      <c r="AF166" s="78"/>
      <c r="AG166" s="78"/>
      <c r="AH166" s="78"/>
      <c r="AI166" s="78" t="s">
        <v>81</v>
      </c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23">
        <v>-64.2</v>
      </c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>
        <f>AT166</f>
        <v>-64.2</v>
      </c>
      <c r="BH166" s="23"/>
      <c r="BI166" s="23"/>
      <c r="BJ166" s="23"/>
      <c r="BK166" s="23"/>
      <c r="BL166" s="23"/>
      <c r="BM166" s="23"/>
      <c r="BN166" s="114">
        <v>5</v>
      </c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>
        <v>5</v>
      </c>
      <c r="CB166" s="114"/>
      <c r="CC166" s="114"/>
      <c r="CD166" s="114"/>
      <c r="CE166" s="114"/>
      <c r="CF166" s="114"/>
      <c r="CG166" s="114"/>
      <c r="CH166" s="23">
        <v>0</v>
      </c>
      <c r="CI166" s="23"/>
      <c r="CJ166" s="23"/>
      <c r="CK166" s="23"/>
      <c r="CL166" s="23"/>
      <c r="CM166" s="23"/>
      <c r="CN166" s="23"/>
      <c r="CO166" s="23">
        <v>0</v>
      </c>
      <c r="CP166" s="23"/>
      <c r="CQ166" s="23"/>
      <c r="CR166" s="23"/>
      <c r="CS166" s="23"/>
      <c r="CT166" s="23"/>
      <c r="CU166" s="23">
        <v>0</v>
      </c>
      <c r="CV166" s="23"/>
      <c r="CW166" s="23"/>
      <c r="CX166" s="23"/>
      <c r="CY166" s="23"/>
      <c r="CZ166" s="23"/>
      <c r="DA166" s="23"/>
    </row>
    <row r="168" spans="4:107" ht="12.75" customHeight="1">
      <c r="D168" s="28" t="s">
        <v>103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</row>
    <row r="169" spans="79:83" ht="12.75" customHeight="1">
      <c r="CA169" s="29" t="s">
        <v>21</v>
      </c>
      <c r="CB169" s="29"/>
      <c r="CC169" s="29"/>
      <c r="CD169" s="29"/>
      <c r="CE169" s="29"/>
    </row>
    <row r="170" spans="2:85" ht="12.75" customHeight="1">
      <c r="B170" s="16" t="s">
        <v>53</v>
      </c>
      <c r="C170" s="16"/>
      <c r="D170" s="16"/>
      <c r="E170" s="16"/>
      <c r="F170" s="16"/>
      <c r="G170" s="49" t="s">
        <v>60</v>
      </c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 t="s">
        <v>61</v>
      </c>
      <c r="AD170" s="49"/>
      <c r="AE170" s="49"/>
      <c r="AF170" s="49"/>
      <c r="AG170" s="49"/>
      <c r="AH170" s="49"/>
      <c r="AI170" s="49" t="s">
        <v>62</v>
      </c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67" t="s">
        <v>37</v>
      </c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120" t="s">
        <v>38</v>
      </c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</row>
    <row r="171" spans="2:85" ht="21.75" customHeight="1" thickBot="1">
      <c r="B171" s="46"/>
      <c r="C171" s="47"/>
      <c r="D171" s="47"/>
      <c r="E171" s="47"/>
      <c r="F171" s="48"/>
      <c r="G171" s="51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8"/>
      <c r="AC171" s="51"/>
      <c r="AD171" s="47"/>
      <c r="AE171" s="47"/>
      <c r="AF171" s="47"/>
      <c r="AG171" s="47"/>
      <c r="AH171" s="48"/>
      <c r="AI171" s="51"/>
      <c r="AJ171" s="47"/>
      <c r="AK171" s="47"/>
      <c r="AL171" s="47"/>
      <c r="AM171" s="47"/>
      <c r="AN171" s="47"/>
      <c r="AO171" s="47"/>
      <c r="AP171" s="47"/>
      <c r="AQ171" s="47"/>
      <c r="AR171" s="47"/>
      <c r="AS171" s="48"/>
      <c r="AT171" s="57" t="s">
        <v>63</v>
      </c>
      <c r="AU171" s="57"/>
      <c r="AV171" s="57"/>
      <c r="AW171" s="57"/>
      <c r="AX171" s="57"/>
      <c r="AY171" s="57"/>
      <c r="AZ171" s="57"/>
      <c r="BA171" s="57" t="s">
        <v>28</v>
      </c>
      <c r="BB171" s="57"/>
      <c r="BC171" s="57"/>
      <c r="BD171" s="57"/>
      <c r="BE171" s="57"/>
      <c r="BF171" s="57"/>
      <c r="BG171" s="57" t="s">
        <v>64</v>
      </c>
      <c r="BH171" s="57"/>
      <c r="BI171" s="57"/>
      <c r="BJ171" s="57"/>
      <c r="BK171" s="57"/>
      <c r="BL171" s="57"/>
      <c r="BM171" s="57"/>
      <c r="BN171" s="57" t="s">
        <v>63</v>
      </c>
      <c r="BO171" s="57"/>
      <c r="BP171" s="57"/>
      <c r="BQ171" s="57"/>
      <c r="BR171" s="57"/>
      <c r="BS171" s="57"/>
      <c r="BT171" s="57"/>
      <c r="BU171" s="57" t="s">
        <v>28</v>
      </c>
      <c r="BV171" s="57"/>
      <c r="BW171" s="57"/>
      <c r="BX171" s="57"/>
      <c r="BY171" s="57"/>
      <c r="BZ171" s="57"/>
      <c r="CA171" s="63" t="s">
        <v>65</v>
      </c>
      <c r="CB171" s="63"/>
      <c r="CC171" s="63"/>
      <c r="CD171" s="63"/>
      <c r="CE171" s="63"/>
      <c r="CF171" s="63"/>
      <c r="CG171" s="63"/>
    </row>
    <row r="172" spans="2:85" ht="12.75" customHeight="1" thickBot="1">
      <c r="B172" s="64">
        <v>1</v>
      </c>
      <c r="C172" s="64"/>
      <c r="D172" s="64"/>
      <c r="E172" s="64"/>
      <c r="F172" s="64"/>
      <c r="G172" s="115">
        <v>2</v>
      </c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>
        <v>3</v>
      </c>
      <c r="AD172" s="115"/>
      <c r="AE172" s="115"/>
      <c r="AF172" s="115"/>
      <c r="AG172" s="115"/>
      <c r="AH172" s="115"/>
      <c r="AI172" s="115">
        <v>4</v>
      </c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>
        <v>5</v>
      </c>
      <c r="AU172" s="115"/>
      <c r="AV172" s="115"/>
      <c r="AW172" s="115"/>
      <c r="AX172" s="115"/>
      <c r="AY172" s="115"/>
      <c r="AZ172" s="115"/>
      <c r="BA172" s="115">
        <v>6</v>
      </c>
      <c r="BB172" s="115"/>
      <c r="BC172" s="115"/>
      <c r="BD172" s="115"/>
      <c r="BE172" s="115"/>
      <c r="BF172" s="115"/>
      <c r="BG172" s="115">
        <v>7</v>
      </c>
      <c r="BH172" s="115"/>
      <c r="BI172" s="115"/>
      <c r="BJ172" s="115"/>
      <c r="BK172" s="115"/>
      <c r="BL172" s="115"/>
      <c r="BM172" s="115"/>
      <c r="BN172" s="115">
        <v>8</v>
      </c>
      <c r="BO172" s="115"/>
      <c r="BP172" s="115"/>
      <c r="BQ172" s="115"/>
      <c r="BR172" s="115"/>
      <c r="BS172" s="115"/>
      <c r="BT172" s="115"/>
      <c r="BU172" s="115">
        <v>9</v>
      </c>
      <c r="BV172" s="115"/>
      <c r="BW172" s="115"/>
      <c r="BX172" s="115"/>
      <c r="BY172" s="115"/>
      <c r="BZ172" s="115"/>
      <c r="CA172" s="116">
        <v>10</v>
      </c>
      <c r="CB172" s="116"/>
      <c r="CC172" s="116"/>
      <c r="CD172" s="116"/>
      <c r="CE172" s="116"/>
      <c r="CF172" s="116"/>
      <c r="CG172" s="116"/>
    </row>
    <row r="173" spans="2:105" ht="12.75" customHeight="1">
      <c r="B173" s="78" t="s">
        <v>66</v>
      </c>
      <c r="C173" s="78"/>
      <c r="D173" s="78"/>
      <c r="E173" s="78"/>
      <c r="F173" s="95"/>
      <c r="G173" s="117" t="s">
        <v>17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9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</row>
    <row r="174" spans="2:105" ht="12.75" customHeight="1">
      <c r="B174" s="78"/>
      <c r="C174" s="78"/>
      <c r="D174" s="78"/>
      <c r="E174" s="78"/>
      <c r="F174" s="95"/>
      <c r="G174" s="105" t="s">
        <v>67</v>
      </c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7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</row>
    <row r="175" spans="2:85" ht="21.75" customHeight="1">
      <c r="B175" s="91">
        <v>1</v>
      </c>
      <c r="C175" s="91"/>
      <c r="D175" s="91"/>
      <c r="E175" s="91"/>
      <c r="F175" s="91"/>
      <c r="G175" s="96" t="s">
        <v>68</v>
      </c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 t="s">
        <v>69</v>
      </c>
      <c r="AD175" s="96"/>
      <c r="AE175" s="96"/>
      <c r="AF175" s="96"/>
      <c r="AG175" s="96"/>
      <c r="AH175" s="96"/>
      <c r="AI175" s="96" t="s">
        <v>70</v>
      </c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113">
        <v>170</v>
      </c>
      <c r="AU175" s="113"/>
      <c r="AV175" s="113"/>
      <c r="AW175" s="113"/>
      <c r="AX175" s="113"/>
      <c r="AY175" s="113"/>
      <c r="AZ175" s="113"/>
      <c r="BA175" s="97"/>
      <c r="BB175" s="97"/>
      <c r="BC175" s="97"/>
      <c r="BD175" s="97"/>
      <c r="BE175" s="97"/>
      <c r="BF175" s="97"/>
      <c r="BG175" s="113">
        <v>170</v>
      </c>
      <c r="BH175" s="113"/>
      <c r="BI175" s="113"/>
      <c r="BJ175" s="113"/>
      <c r="BK175" s="113"/>
      <c r="BL175" s="113"/>
      <c r="BM175" s="113"/>
      <c r="BN175" s="113">
        <v>170</v>
      </c>
      <c r="BO175" s="113"/>
      <c r="BP175" s="113"/>
      <c r="BQ175" s="113"/>
      <c r="BR175" s="113"/>
      <c r="BS175" s="113"/>
      <c r="BT175" s="113"/>
      <c r="BU175" s="97"/>
      <c r="BV175" s="97"/>
      <c r="BW175" s="97"/>
      <c r="BX175" s="97"/>
      <c r="BY175" s="97"/>
      <c r="BZ175" s="97"/>
      <c r="CA175" s="113">
        <v>170</v>
      </c>
      <c r="CB175" s="113"/>
      <c r="CC175" s="113"/>
      <c r="CD175" s="113"/>
      <c r="CE175" s="113"/>
      <c r="CF175" s="113"/>
      <c r="CG175" s="113"/>
    </row>
    <row r="176" spans="2:85" s="13" customFormat="1" ht="12.75" customHeight="1">
      <c r="B176" s="91">
        <v>2</v>
      </c>
      <c r="C176" s="91"/>
      <c r="D176" s="91"/>
      <c r="E176" s="91"/>
      <c r="F176" s="91"/>
      <c r="G176" s="22" t="s">
        <v>71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 t="s">
        <v>69</v>
      </c>
      <c r="AD176" s="22"/>
      <c r="AE176" s="22"/>
      <c r="AF176" s="22"/>
      <c r="AG176" s="22"/>
      <c r="AH176" s="22"/>
      <c r="AI176" s="22" t="s">
        <v>70</v>
      </c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91">
        <v>80</v>
      </c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>
        <v>80</v>
      </c>
      <c r="BH176" s="91"/>
      <c r="BI176" s="91"/>
      <c r="BJ176" s="91"/>
      <c r="BK176" s="91"/>
      <c r="BL176" s="91"/>
      <c r="BM176" s="91"/>
      <c r="BN176" s="91">
        <v>80</v>
      </c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>
        <v>80</v>
      </c>
      <c r="CB176" s="91"/>
      <c r="CC176" s="91"/>
      <c r="CD176" s="91"/>
      <c r="CE176" s="91"/>
      <c r="CF176" s="91"/>
      <c r="CG176" s="91"/>
    </row>
    <row r="177" spans="2:85" s="13" customFormat="1" ht="12.75" customHeight="1">
      <c r="B177" s="91">
        <v>3</v>
      </c>
      <c r="C177" s="91"/>
      <c r="D177" s="91"/>
      <c r="E177" s="91"/>
      <c r="F177" s="91"/>
      <c r="G177" s="99" t="s">
        <v>72</v>
      </c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 t="s">
        <v>69</v>
      </c>
      <c r="AD177" s="99"/>
      <c r="AE177" s="99"/>
      <c r="AF177" s="99"/>
      <c r="AG177" s="99"/>
      <c r="AH177" s="99"/>
      <c r="AI177" s="99" t="s">
        <v>70</v>
      </c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108">
        <v>90</v>
      </c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>
        <v>90</v>
      </c>
      <c r="BH177" s="108"/>
      <c r="BI177" s="108"/>
      <c r="BJ177" s="108"/>
      <c r="BK177" s="108"/>
      <c r="BL177" s="108"/>
      <c r="BM177" s="108"/>
      <c r="BN177" s="108">
        <v>90</v>
      </c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>
        <v>90</v>
      </c>
      <c r="CB177" s="108"/>
      <c r="CC177" s="108"/>
      <c r="CD177" s="108"/>
      <c r="CE177" s="108"/>
      <c r="CF177" s="108"/>
      <c r="CG177" s="108"/>
    </row>
    <row r="178" spans="2:105" ht="12.75" customHeight="1">
      <c r="B178" s="78"/>
      <c r="C178" s="78"/>
      <c r="D178" s="78"/>
      <c r="E178" s="78"/>
      <c r="F178" s="95"/>
      <c r="G178" s="105" t="s">
        <v>73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7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</row>
    <row r="179" spans="2:85" s="13" customFormat="1" ht="21.75" customHeight="1">
      <c r="B179" s="91">
        <v>1</v>
      </c>
      <c r="C179" s="91"/>
      <c r="D179" s="91"/>
      <c r="E179" s="91"/>
      <c r="F179" s="91"/>
      <c r="G179" s="96" t="s">
        <v>74</v>
      </c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 t="s">
        <v>75</v>
      </c>
      <c r="AD179" s="96"/>
      <c r="AE179" s="96"/>
      <c r="AF179" s="96"/>
      <c r="AG179" s="96"/>
      <c r="AH179" s="96"/>
      <c r="AI179" s="96" t="s">
        <v>76</v>
      </c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109">
        <v>34000</v>
      </c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>
        <v>34000</v>
      </c>
      <c r="BH179" s="109"/>
      <c r="BI179" s="109"/>
      <c r="BJ179" s="109"/>
      <c r="BK179" s="109"/>
      <c r="BL179" s="109"/>
      <c r="BM179" s="109"/>
      <c r="BN179" s="109">
        <v>34000</v>
      </c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>
        <v>34000</v>
      </c>
      <c r="CB179" s="109"/>
      <c r="CC179" s="109"/>
      <c r="CD179" s="109"/>
      <c r="CE179" s="109"/>
      <c r="CF179" s="109"/>
      <c r="CG179" s="109"/>
    </row>
    <row r="180" spans="2:85" s="13" customFormat="1" ht="12.75" customHeight="1">
      <c r="B180" s="91">
        <v>2</v>
      </c>
      <c r="C180" s="91"/>
      <c r="D180" s="91"/>
      <c r="E180" s="91"/>
      <c r="F180" s="91"/>
      <c r="G180" s="22" t="s">
        <v>71</v>
      </c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 t="s">
        <v>75</v>
      </c>
      <c r="AD180" s="22"/>
      <c r="AE180" s="22"/>
      <c r="AF180" s="22"/>
      <c r="AG180" s="22"/>
      <c r="AH180" s="22"/>
      <c r="AI180" s="22" t="s">
        <v>76</v>
      </c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4">
        <v>13700</v>
      </c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>
        <v>13700</v>
      </c>
      <c r="BH180" s="24"/>
      <c r="BI180" s="24"/>
      <c r="BJ180" s="24"/>
      <c r="BK180" s="24"/>
      <c r="BL180" s="24"/>
      <c r="BM180" s="24"/>
      <c r="BN180" s="24">
        <v>13700</v>
      </c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>
        <v>13700</v>
      </c>
      <c r="CB180" s="24"/>
      <c r="CC180" s="24"/>
      <c r="CD180" s="24"/>
      <c r="CE180" s="24"/>
      <c r="CF180" s="24"/>
      <c r="CG180" s="24"/>
    </row>
    <row r="181" spans="2:85" s="13" customFormat="1" ht="12.75" customHeight="1">
      <c r="B181" s="91">
        <v>3</v>
      </c>
      <c r="C181" s="91"/>
      <c r="D181" s="91"/>
      <c r="E181" s="91"/>
      <c r="F181" s="91"/>
      <c r="G181" s="22" t="s">
        <v>72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 t="s">
        <v>75</v>
      </c>
      <c r="AD181" s="22"/>
      <c r="AE181" s="22"/>
      <c r="AF181" s="22"/>
      <c r="AG181" s="22"/>
      <c r="AH181" s="22"/>
      <c r="AI181" s="22" t="s">
        <v>76</v>
      </c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4">
        <v>20300</v>
      </c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>
        <v>20300</v>
      </c>
      <c r="BH181" s="24"/>
      <c r="BI181" s="24"/>
      <c r="BJ181" s="24"/>
      <c r="BK181" s="24"/>
      <c r="BL181" s="24"/>
      <c r="BM181" s="24"/>
      <c r="BN181" s="24">
        <v>20300</v>
      </c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>
        <v>20300</v>
      </c>
      <c r="CB181" s="24"/>
      <c r="CC181" s="24"/>
      <c r="CD181" s="24"/>
      <c r="CE181" s="24"/>
      <c r="CF181" s="24"/>
      <c r="CG181" s="24"/>
    </row>
    <row r="182" spans="2:85" s="13" customFormat="1" ht="21.75" customHeight="1">
      <c r="B182" s="91">
        <v>4</v>
      </c>
      <c r="C182" s="91"/>
      <c r="D182" s="91"/>
      <c r="E182" s="91"/>
      <c r="F182" s="91"/>
      <c r="G182" s="99" t="s">
        <v>77</v>
      </c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 t="s">
        <v>75</v>
      </c>
      <c r="AD182" s="99"/>
      <c r="AE182" s="99"/>
      <c r="AF182" s="99"/>
      <c r="AG182" s="99"/>
      <c r="AH182" s="99"/>
      <c r="AI182" s="99" t="s">
        <v>76</v>
      </c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104">
        <v>250</v>
      </c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>
        <v>250</v>
      </c>
      <c r="BH182" s="104"/>
      <c r="BI182" s="104"/>
      <c r="BJ182" s="104"/>
      <c r="BK182" s="104"/>
      <c r="BL182" s="104"/>
      <c r="BM182" s="104"/>
      <c r="BN182" s="104">
        <v>250</v>
      </c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>
        <v>250</v>
      </c>
      <c r="CB182" s="104"/>
      <c r="CC182" s="104"/>
      <c r="CD182" s="104"/>
      <c r="CE182" s="104"/>
      <c r="CF182" s="104"/>
      <c r="CG182" s="104"/>
    </row>
    <row r="183" spans="2:105" ht="12.75" customHeight="1">
      <c r="B183" s="78"/>
      <c r="C183" s="78"/>
      <c r="D183" s="78"/>
      <c r="E183" s="78"/>
      <c r="F183" s="95"/>
      <c r="G183" s="105" t="s">
        <v>78</v>
      </c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7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</row>
    <row r="184" spans="2:85" s="13" customFormat="1" ht="21.75" customHeight="1">
      <c r="B184" s="91">
        <v>1</v>
      </c>
      <c r="C184" s="91"/>
      <c r="D184" s="91"/>
      <c r="E184" s="91"/>
      <c r="F184" s="91"/>
      <c r="G184" s="96" t="s">
        <v>79</v>
      </c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 t="s">
        <v>80</v>
      </c>
      <c r="AD184" s="96"/>
      <c r="AE184" s="96"/>
      <c r="AF184" s="96"/>
      <c r="AG184" s="96"/>
      <c r="AH184" s="96"/>
      <c r="AI184" s="96" t="s">
        <v>81</v>
      </c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103">
        <v>16203.39</v>
      </c>
      <c r="AU184" s="103"/>
      <c r="AV184" s="103"/>
      <c r="AW184" s="103"/>
      <c r="AX184" s="103"/>
      <c r="AY184" s="103"/>
      <c r="AZ184" s="103"/>
      <c r="BA184" s="97"/>
      <c r="BB184" s="97"/>
      <c r="BC184" s="97"/>
      <c r="BD184" s="97"/>
      <c r="BE184" s="97"/>
      <c r="BF184" s="97"/>
      <c r="BG184" s="103">
        <v>16203.39</v>
      </c>
      <c r="BH184" s="103"/>
      <c r="BI184" s="103"/>
      <c r="BJ184" s="103"/>
      <c r="BK184" s="103"/>
      <c r="BL184" s="103"/>
      <c r="BM184" s="103"/>
      <c r="BN184" s="103">
        <v>17013.54</v>
      </c>
      <c r="BO184" s="103"/>
      <c r="BP184" s="103"/>
      <c r="BQ184" s="103"/>
      <c r="BR184" s="103"/>
      <c r="BS184" s="103"/>
      <c r="BT184" s="103"/>
      <c r="BU184" s="97"/>
      <c r="BV184" s="97"/>
      <c r="BW184" s="97"/>
      <c r="BX184" s="97"/>
      <c r="BY184" s="97"/>
      <c r="BZ184" s="97"/>
      <c r="CA184" s="103">
        <v>17013.54</v>
      </c>
      <c r="CB184" s="103"/>
      <c r="CC184" s="103"/>
      <c r="CD184" s="103"/>
      <c r="CE184" s="103"/>
      <c r="CF184" s="103"/>
      <c r="CG184" s="103"/>
    </row>
    <row r="185" spans="2:85" s="13" customFormat="1" ht="12.75" customHeight="1">
      <c r="B185" s="91">
        <v>2</v>
      </c>
      <c r="C185" s="91"/>
      <c r="D185" s="91"/>
      <c r="E185" s="91"/>
      <c r="F185" s="91"/>
      <c r="G185" s="22" t="s">
        <v>71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 t="s">
        <v>80</v>
      </c>
      <c r="AD185" s="22"/>
      <c r="AE185" s="22"/>
      <c r="AF185" s="22"/>
      <c r="AG185" s="22"/>
      <c r="AH185" s="22"/>
      <c r="AI185" s="22" t="s">
        <v>81</v>
      </c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102">
        <v>29475.6</v>
      </c>
      <c r="AU185" s="102"/>
      <c r="AV185" s="102"/>
      <c r="AW185" s="102"/>
      <c r="AX185" s="102"/>
      <c r="AY185" s="102"/>
      <c r="AZ185" s="102"/>
      <c r="BA185" s="23"/>
      <c r="BB185" s="23"/>
      <c r="BC185" s="23"/>
      <c r="BD185" s="23"/>
      <c r="BE185" s="23"/>
      <c r="BF185" s="23"/>
      <c r="BG185" s="102">
        <v>29475.6</v>
      </c>
      <c r="BH185" s="102"/>
      <c r="BI185" s="102"/>
      <c r="BJ185" s="102"/>
      <c r="BK185" s="102"/>
      <c r="BL185" s="102"/>
      <c r="BM185" s="102"/>
      <c r="BN185" s="102">
        <v>30949.38</v>
      </c>
      <c r="BO185" s="102"/>
      <c r="BP185" s="102"/>
      <c r="BQ185" s="102"/>
      <c r="BR185" s="102"/>
      <c r="BS185" s="102"/>
      <c r="BT185" s="102"/>
      <c r="BU185" s="23"/>
      <c r="BV185" s="23"/>
      <c r="BW185" s="23"/>
      <c r="BX185" s="23"/>
      <c r="BY185" s="23"/>
      <c r="BZ185" s="23"/>
      <c r="CA185" s="102">
        <v>30949.38</v>
      </c>
      <c r="CB185" s="102"/>
      <c r="CC185" s="102"/>
      <c r="CD185" s="102"/>
      <c r="CE185" s="102"/>
      <c r="CF185" s="102"/>
      <c r="CG185" s="102"/>
    </row>
    <row r="186" spans="2:85" s="13" customFormat="1" ht="12.75" customHeight="1">
      <c r="B186" s="91">
        <v>3</v>
      </c>
      <c r="C186" s="91"/>
      <c r="D186" s="91"/>
      <c r="E186" s="91"/>
      <c r="F186" s="91"/>
      <c r="G186" s="22" t="s">
        <v>72</v>
      </c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 t="s">
        <v>80</v>
      </c>
      <c r="AD186" s="22"/>
      <c r="AE186" s="22"/>
      <c r="AF186" s="22"/>
      <c r="AG186" s="22"/>
      <c r="AH186" s="22"/>
      <c r="AI186" s="22" t="s">
        <v>81</v>
      </c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102">
        <v>4405.87</v>
      </c>
      <c r="AU186" s="102"/>
      <c r="AV186" s="102"/>
      <c r="AW186" s="102"/>
      <c r="AX186" s="102"/>
      <c r="AY186" s="102"/>
      <c r="AZ186" s="102"/>
      <c r="BA186" s="23"/>
      <c r="BB186" s="23"/>
      <c r="BC186" s="23"/>
      <c r="BD186" s="23"/>
      <c r="BE186" s="23"/>
      <c r="BF186" s="23"/>
      <c r="BG186" s="102">
        <v>4405.87</v>
      </c>
      <c r="BH186" s="102"/>
      <c r="BI186" s="102"/>
      <c r="BJ186" s="102"/>
      <c r="BK186" s="102"/>
      <c r="BL186" s="102"/>
      <c r="BM186" s="102"/>
      <c r="BN186" s="102">
        <v>4626.13</v>
      </c>
      <c r="BO186" s="102"/>
      <c r="BP186" s="102"/>
      <c r="BQ186" s="102"/>
      <c r="BR186" s="102"/>
      <c r="BS186" s="102"/>
      <c r="BT186" s="102"/>
      <c r="BU186" s="23"/>
      <c r="BV186" s="23"/>
      <c r="BW186" s="23"/>
      <c r="BX186" s="23"/>
      <c r="BY186" s="23"/>
      <c r="BZ186" s="23"/>
      <c r="CA186" s="102">
        <v>4626.13</v>
      </c>
      <c r="CB186" s="102"/>
      <c r="CC186" s="102"/>
      <c r="CD186" s="102"/>
      <c r="CE186" s="102"/>
      <c r="CF186" s="102"/>
      <c r="CG186" s="102"/>
    </row>
    <row r="187" spans="2:85" s="13" customFormat="1" ht="33" customHeight="1">
      <c r="B187" s="91">
        <v>4</v>
      </c>
      <c r="C187" s="91"/>
      <c r="D187" s="91"/>
      <c r="E187" s="91"/>
      <c r="F187" s="91"/>
      <c r="G187" s="22" t="s">
        <v>82</v>
      </c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 t="s">
        <v>80</v>
      </c>
      <c r="AD187" s="22"/>
      <c r="AE187" s="22"/>
      <c r="AF187" s="22"/>
      <c r="AG187" s="22"/>
      <c r="AH187" s="22"/>
      <c r="AI187" s="22" t="s">
        <v>81</v>
      </c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98">
        <v>81.02</v>
      </c>
      <c r="AU187" s="98"/>
      <c r="AV187" s="98"/>
      <c r="AW187" s="98"/>
      <c r="AX187" s="98"/>
      <c r="AY187" s="98"/>
      <c r="AZ187" s="98"/>
      <c r="BA187" s="23"/>
      <c r="BB187" s="23"/>
      <c r="BC187" s="23"/>
      <c r="BD187" s="23"/>
      <c r="BE187" s="23"/>
      <c r="BF187" s="23"/>
      <c r="BG187" s="98">
        <v>81.02</v>
      </c>
      <c r="BH187" s="98"/>
      <c r="BI187" s="98"/>
      <c r="BJ187" s="98"/>
      <c r="BK187" s="98"/>
      <c r="BL187" s="98"/>
      <c r="BM187" s="98"/>
      <c r="BN187" s="98">
        <v>85.07</v>
      </c>
      <c r="BO187" s="98"/>
      <c r="BP187" s="98"/>
      <c r="BQ187" s="98"/>
      <c r="BR187" s="98"/>
      <c r="BS187" s="98"/>
      <c r="BT187" s="98"/>
      <c r="BU187" s="23"/>
      <c r="BV187" s="23"/>
      <c r="BW187" s="23"/>
      <c r="BX187" s="23"/>
      <c r="BY187" s="23"/>
      <c r="BZ187" s="23"/>
      <c r="CA187" s="98">
        <v>85.07</v>
      </c>
      <c r="CB187" s="98"/>
      <c r="CC187" s="98"/>
      <c r="CD187" s="98"/>
      <c r="CE187" s="98"/>
      <c r="CF187" s="98"/>
      <c r="CG187" s="98"/>
    </row>
    <row r="188" spans="2:85" s="13" customFormat="1" ht="21.75" customHeight="1">
      <c r="B188" s="91">
        <v>5</v>
      </c>
      <c r="C188" s="91"/>
      <c r="D188" s="91"/>
      <c r="E188" s="91"/>
      <c r="F188" s="91"/>
      <c r="G188" s="99" t="s">
        <v>83</v>
      </c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 t="s">
        <v>80</v>
      </c>
      <c r="AD188" s="99"/>
      <c r="AE188" s="99"/>
      <c r="AF188" s="99"/>
      <c r="AG188" s="99"/>
      <c r="AH188" s="99"/>
      <c r="AI188" s="99" t="s">
        <v>81</v>
      </c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100">
        <v>132</v>
      </c>
      <c r="AU188" s="100"/>
      <c r="AV188" s="100"/>
      <c r="AW188" s="100"/>
      <c r="AX188" s="100"/>
      <c r="AY188" s="100"/>
      <c r="AZ188" s="100"/>
      <c r="BA188" s="101"/>
      <c r="BB188" s="101"/>
      <c r="BC188" s="101"/>
      <c r="BD188" s="101"/>
      <c r="BE188" s="101"/>
      <c r="BF188" s="101"/>
      <c r="BG188" s="100">
        <v>132</v>
      </c>
      <c r="BH188" s="100"/>
      <c r="BI188" s="100"/>
      <c r="BJ188" s="100"/>
      <c r="BK188" s="100"/>
      <c r="BL188" s="100"/>
      <c r="BM188" s="100"/>
      <c r="BN188" s="100">
        <v>132</v>
      </c>
      <c r="BO188" s="100"/>
      <c r="BP188" s="100"/>
      <c r="BQ188" s="100"/>
      <c r="BR188" s="100"/>
      <c r="BS188" s="100"/>
      <c r="BT188" s="100"/>
      <c r="BU188" s="101"/>
      <c r="BV188" s="101"/>
      <c r="BW188" s="101"/>
      <c r="BX188" s="101"/>
      <c r="BY188" s="101"/>
      <c r="BZ188" s="101"/>
      <c r="CA188" s="100">
        <v>132</v>
      </c>
      <c r="CB188" s="100"/>
      <c r="CC188" s="100"/>
      <c r="CD188" s="100"/>
      <c r="CE188" s="100"/>
      <c r="CF188" s="100"/>
      <c r="CG188" s="100"/>
    </row>
    <row r="189" spans="2:105" ht="12.75" customHeight="1">
      <c r="B189" s="78"/>
      <c r="C189" s="78"/>
      <c r="D189" s="78"/>
      <c r="E189" s="78"/>
      <c r="F189" s="95"/>
      <c r="G189" s="105" t="s">
        <v>84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7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</row>
    <row r="190" spans="2:85" s="13" customFormat="1" ht="33" customHeight="1">
      <c r="B190" s="91">
        <v>1</v>
      </c>
      <c r="C190" s="91"/>
      <c r="D190" s="91"/>
      <c r="E190" s="91"/>
      <c r="F190" s="91"/>
      <c r="G190" s="96" t="s">
        <v>85</v>
      </c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 t="s">
        <v>86</v>
      </c>
      <c r="AD190" s="96"/>
      <c r="AE190" s="96"/>
      <c r="AF190" s="96"/>
      <c r="AG190" s="96"/>
      <c r="AH190" s="96"/>
      <c r="AI190" s="96" t="s">
        <v>81</v>
      </c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7">
        <v>0</v>
      </c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>
        <v>0</v>
      </c>
      <c r="BH190" s="97"/>
      <c r="BI190" s="97"/>
      <c r="BJ190" s="97"/>
      <c r="BK190" s="97"/>
      <c r="BL190" s="97"/>
      <c r="BM190" s="97"/>
      <c r="BN190" s="97">
        <v>0</v>
      </c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>
        <v>0</v>
      </c>
      <c r="CB190" s="97"/>
      <c r="CC190" s="97"/>
      <c r="CD190" s="97"/>
      <c r="CE190" s="97"/>
      <c r="CF190" s="97"/>
      <c r="CG190" s="97"/>
    </row>
    <row r="191" spans="2:85" s="13" customFormat="1" ht="33" customHeight="1">
      <c r="B191" s="91">
        <v>2</v>
      </c>
      <c r="C191" s="91"/>
      <c r="D191" s="91"/>
      <c r="E191" s="91"/>
      <c r="F191" s="91"/>
      <c r="G191" s="22" t="s">
        <v>87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 t="s">
        <v>86</v>
      </c>
      <c r="AD191" s="22"/>
      <c r="AE191" s="22"/>
      <c r="AF191" s="22"/>
      <c r="AG191" s="22"/>
      <c r="AH191" s="22"/>
      <c r="AI191" s="22" t="s">
        <v>81</v>
      </c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3">
        <v>0</v>
      </c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>
        <v>0</v>
      </c>
      <c r="BH191" s="23"/>
      <c r="BI191" s="23"/>
      <c r="BJ191" s="23"/>
      <c r="BK191" s="23"/>
      <c r="BL191" s="23"/>
      <c r="BM191" s="23"/>
      <c r="BN191" s="23">
        <v>0</v>
      </c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>
        <v>0</v>
      </c>
      <c r="CB191" s="23"/>
      <c r="CC191" s="23"/>
      <c r="CD191" s="23"/>
      <c r="CE191" s="23"/>
      <c r="CF191" s="23"/>
      <c r="CG191" s="23"/>
    </row>
    <row r="192" spans="2:85" s="13" customFormat="1" ht="12.75" customHeight="1">
      <c r="B192" s="91">
        <v>3</v>
      </c>
      <c r="C192" s="91"/>
      <c r="D192" s="91"/>
      <c r="E192" s="91"/>
      <c r="F192" s="91"/>
      <c r="G192" s="22" t="s">
        <v>88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 t="s">
        <v>86</v>
      </c>
      <c r="AD192" s="22"/>
      <c r="AE192" s="22"/>
      <c r="AF192" s="22"/>
      <c r="AG192" s="22"/>
      <c r="AH192" s="22"/>
      <c r="AI192" s="22" t="s">
        <v>81</v>
      </c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3">
        <v>0</v>
      </c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>
        <v>0</v>
      </c>
      <c r="BH192" s="23"/>
      <c r="BI192" s="23"/>
      <c r="BJ192" s="23"/>
      <c r="BK192" s="23"/>
      <c r="BL192" s="23"/>
      <c r="BM192" s="23"/>
      <c r="BN192" s="23">
        <v>0</v>
      </c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>
        <v>0</v>
      </c>
      <c r="CB192" s="23"/>
      <c r="CC192" s="23"/>
      <c r="CD192" s="23"/>
      <c r="CE192" s="23"/>
      <c r="CF192" s="23"/>
      <c r="CG192" s="23"/>
    </row>
    <row r="193" spans="2:85" s="13" customFormat="1" ht="12.75" customHeight="1">
      <c r="B193" s="91">
        <v>4</v>
      </c>
      <c r="C193" s="91"/>
      <c r="D193" s="91"/>
      <c r="E193" s="91"/>
      <c r="F193" s="91"/>
      <c r="G193" s="22" t="s">
        <v>72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 t="s">
        <v>86</v>
      </c>
      <c r="AD193" s="22"/>
      <c r="AE193" s="22"/>
      <c r="AF193" s="22"/>
      <c r="AG193" s="22"/>
      <c r="AH193" s="22"/>
      <c r="AI193" s="22" t="s">
        <v>81</v>
      </c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3">
        <v>0</v>
      </c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>
        <v>0</v>
      </c>
      <c r="BH193" s="23"/>
      <c r="BI193" s="23"/>
      <c r="BJ193" s="23"/>
      <c r="BK193" s="23"/>
      <c r="BL193" s="23"/>
      <c r="BM193" s="23"/>
      <c r="BN193" s="23">
        <v>0</v>
      </c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>
        <v>0</v>
      </c>
      <c r="CB193" s="23"/>
      <c r="CC193" s="23"/>
      <c r="CD193" s="23"/>
      <c r="CE193" s="23"/>
      <c r="CF193" s="23"/>
      <c r="CG193" s="23"/>
    </row>
    <row r="194" spans="2:85" s="13" customFormat="1" ht="33" customHeight="1">
      <c r="B194" s="91">
        <v>5</v>
      </c>
      <c r="C194" s="91"/>
      <c r="D194" s="91"/>
      <c r="E194" s="91"/>
      <c r="F194" s="91"/>
      <c r="G194" s="22" t="s">
        <v>89</v>
      </c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 t="s">
        <v>86</v>
      </c>
      <c r="AD194" s="22"/>
      <c r="AE194" s="22"/>
      <c r="AF194" s="22"/>
      <c r="AG194" s="22"/>
      <c r="AH194" s="22"/>
      <c r="AI194" s="22" t="s">
        <v>81</v>
      </c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114">
        <v>24.8</v>
      </c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4">
        <v>24.8</v>
      </c>
      <c r="BH194" s="114"/>
      <c r="BI194" s="114"/>
      <c r="BJ194" s="114"/>
      <c r="BK194" s="114"/>
      <c r="BL194" s="114"/>
      <c r="BM194" s="114"/>
      <c r="BN194" s="114">
        <v>24.8</v>
      </c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>
        <v>24.8</v>
      </c>
      <c r="CB194" s="114"/>
      <c r="CC194" s="114"/>
      <c r="CD194" s="114"/>
      <c r="CE194" s="114"/>
      <c r="CF194" s="114"/>
      <c r="CG194" s="114"/>
    </row>
    <row r="195" spans="2:85" s="13" customFormat="1" ht="33" customHeight="1">
      <c r="B195" s="91">
        <v>6</v>
      </c>
      <c r="C195" s="91"/>
      <c r="D195" s="91"/>
      <c r="E195" s="91"/>
      <c r="F195" s="91"/>
      <c r="G195" s="22" t="s">
        <v>90</v>
      </c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 t="s">
        <v>86</v>
      </c>
      <c r="AD195" s="22"/>
      <c r="AE195" s="22"/>
      <c r="AF195" s="22"/>
      <c r="AG195" s="22"/>
      <c r="AH195" s="22"/>
      <c r="AI195" s="22" t="s">
        <v>81</v>
      </c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114">
        <v>24.8</v>
      </c>
      <c r="AU195" s="114"/>
      <c r="AV195" s="114"/>
      <c r="AW195" s="114"/>
      <c r="AX195" s="114"/>
      <c r="AY195" s="114"/>
      <c r="AZ195" s="114"/>
      <c r="BA195" s="114"/>
      <c r="BB195" s="114"/>
      <c r="BC195" s="114"/>
      <c r="BD195" s="114"/>
      <c r="BE195" s="114"/>
      <c r="BF195" s="114"/>
      <c r="BG195" s="114">
        <v>24.8</v>
      </c>
      <c r="BH195" s="114"/>
      <c r="BI195" s="114"/>
      <c r="BJ195" s="114"/>
      <c r="BK195" s="114"/>
      <c r="BL195" s="114"/>
      <c r="BM195" s="114"/>
      <c r="BN195" s="114">
        <v>24.8</v>
      </c>
      <c r="BO195" s="114"/>
      <c r="BP195" s="114"/>
      <c r="BQ195" s="114"/>
      <c r="BR195" s="114"/>
      <c r="BS195" s="114"/>
      <c r="BT195" s="114"/>
      <c r="BU195" s="114"/>
      <c r="BV195" s="114"/>
      <c r="BW195" s="114"/>
      <c r="BX195" s="114"/>
      <c r="BY195" s="114"/>
      <c r="BZ195" s="114"/>
      <c r="CA195" s="114">
        <v>24.8</v>
      </c>
      <c r="CB195" s="114"/>
      <c r="CC195" s="114"/>
      <c r="CD195" s="114"/>
      <c r="CE195" s="114"/>
      <c r="CF195" s="114"/>
      <c r="CG195" s="114"/>
    </row>
    <row r="196" spans="2:85" s="13" customFormat="1" ht="12.75" customHeight="1">
      <c r="B196" s="91">
        <v>7</v>
      </c>
      <c r="C196" s="91"/>
      <c r="D196" s="91"/>
      <c r="E196" s="91"/>
      <c r="F196" s="91"/>
      <c r="G196" s="22" t="s">
        <v>88</v>
      </c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 t="s">
        <v>86</v>
      </c>
      <c r="AD196" s="22"/>
      <c r="AE196" s="22"/>
      <c r="AF196" s="22"/>
      <c r="AG196" s="22"/>
      <c r="AH196" s="22"/>
      <c r="AI196" s="22" t="s">
        <v>81</v>
      </c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114">
        <v>10</v>
      </c>
      <c r="AU196" s="114"/>
      <c r="AV196" s="114"/>
      <c r="AW196" s="114"/>
      <c r="AX196" s="114"/>
      <c r="AY196" s="114"/>
      <c r="AZ196" s="114"/>
      <c r="BA196" s="114"/>
      <c r="BB196" s="114"/>
      <c r="BC196" s="114"/>
      <c r="BD196" s="114"/>
      <c r="BE196" s="114"/>
      <c r="BF196" s="114"/>
      <c r="BG196" s="114">
        <v>10</v>
      </c>
      <c r="BH196" s="114"/>
      <c r="BI196" s="114"/>
      <c r="BJ196" s="114"/>
      <c r="BK196" s="114"/>
      <c r="BL196" s="114"/>
      <c r="BM196" s="114"/>
      <c r="BN196" s="114">
        <v>10</v>
      </c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>
        <v>10</v>
      </c>
      <c r="CB196" s="114"/>
      <c r="CC196" s="114"/>
      <c r="CD196" s="114"/>
      <c r="CE196" s="114"/>
      <c r="CF196" s="114"/>
      <c r="CG196" s="114"/>
    </row>
    <row r="197" spans="2:85" s="13" customFormat="1" ht="12.75" customHeight="1">
      <c r="B197" s="91">
        <v>8</v>
      </c>
      <c r="C197" s="91"/>
      <c r="D197" s="91"/>
      <c r="E197" s="91"/>
      <c r="F197" s="91"/>
      <c r="G197" s="22" t="s">
        <v>72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 t="s">
        <v>86</v>
      </c>
      <c r="AD197" s="22"/>
      <c r="AE197" s="22"/>
      <c r="AF197" s="22"/>
      <c r="AG197" s="22"/>
      <c r="AH197" s="22"/>
      <c r="AI197" s="22" t="s">
        <v>81</v>
      </c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114">
        <v>14.8</v>
      </c>
      <c r="AU197" s="114"/>
      <c r="AV197" s="114"/>
      <c r="AW197" s="114"/>
      <c r="AX197" s="114"/>
      <c r="AY197" s="114"/>
      <c r="AZ197" s="114"/>
      <c r="BA197" s="114"/>
      <c r="BB197" s="114"/>
      <c r="BC197" s="114"/>
      <c r="BD197" s="114"/>
      <c r="BE197" s="114"/>
      <c r="BF197" s="114"/>
      <c r="BG197" s="114">
        <v>14.8</v>
      </c>
      <c r="BH197" s="114"/>
      <c r="BI197" s="114"/>
      <c r="BJ197" s="114"/>
      <c r="BK197" s="114"/>
      <c r="BL197" s="114"/>
      <c r="BM197" s="114"/>
      <c r="BN197" s="114">
        <v>14.8</v>
      </c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>
        <v>14.8</v>
      </c>
      <c r="CB197" s="114"/>
      <c r="CC197" s="114"/>
      <c r="CD197" s="114"/>
      <c r="CE197" s="114"/>
      <c r="CF197" s="114"/>
      <c r="CG197" s="114"/>
    </row>
    <row r="198" spans="2:85" s="13" customFormat="1" ht="33" customHeight="1">
      <c r="B198" s="91">
        <v>9</v>
      </c>
      <c r="C198" s="91"/>
      <c r="D198" s="91"/>
      <c r="E198" s="91"/>
      <c r="F198" s="91"/>
      <c r="G198" s="99" t="s">
        <v>91</v>
      </c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 t="s">
        <v>86</v>
      </c>
      <c r="AD198" s="99"/>
      <c r="AE198" s="99"/>
      <c r="AF198" s="99"/>
      <c r="AG198" s="99"/>
      <c r="AH198" s="99"/>
      <c r="AI198" s="99" t="s">
        <v>81</v>
      </c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101">
        <v>0</v>
      </c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>
        <v>0</v>
      </c>
      <c r="BH198" s="101"/>
      <c r="BI198" s="101"/>
      <c r="BJ198" s="101"/>
      <c r="BK198" s="101"/>
      <c r="BL198" s="101"/>
      <c r="BM198" s="101"/>
      <c r="BN198" s="101">
        <v>0</v>
      </c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>
        <v>0</v>
      </c>
      <c r="CB198" s="101"/>
      <c r="CC198" s="101"/>
      <c r="CD198" s="101"/>
      <c r="CE198" s="101"/>
      <c r="CF198" s="101"/>
      <c r="CG198" s="101"/>
    </row>
    <row r="199" spans="2:105" ht="12.75" customHeight="1">
      <c r="B199" s="78" t="s">
        <v>92</v>
      </c>
      <c r="C199" s="78"/>
      <c r="D199" s="78"/>
      <c r="E199" s="78"/>
      <c r="F199" s="95"/>
      <c r="G199" s="110" t="s">
        <v>18</v>
      </c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2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</row>
    <row r="200" spans="2:105" ht="12.75" customHeight="1">
      <c r="B200" s="78"/>
      <c r="C200" s="78"/>
      <c r="D200" s="78"/>
      <c r="E200" s="78"/>
      <c r="F200" s="95"/>
      <c r="G200" s="105" t="s">
        <v>67</v>
      </c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7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</row>
    <row r="201" spans="2:85" s="13" customFormat="1" ht="21.75" customHeight="1">
      <c r="B201" s="91">
        <v>1</v>
      </c>
      <c r="C201" s="91"/>
      <c r="D201" s="91"/>
      <c r="E201" s="91"/>
      <c r="F201" s="91"/>
      <c r="G201" s="96" t="s">
        <v>93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 t="s">
        <v>69</v>
      </c>
      <c r="AD201" s="96"/>
      <c r="AE201" s="96"/>
      <c r="AF201" s="96"/>
      <c r="AG201" s="96"/>
      <c r="AH201" s="96"/>
      <c r="AI201" s="96" t="s">
        <v>76</v>
      </c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113">
        <v>15</v>
      </c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>
        <v>15</v>
      </c>
      <c r="BH201" s="113"/>
      <c r="BI201" s="113"/>
      <c r="BJ201" s="113"/>
      <c r="BK201" s="113"/>
      <c r="BL201" s="113"/>
      <c r="BM201" s="113"/>
      <c r="BN201" s="113">
        <v>15</v>
      </c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>
        <v>15</v>
      </c>
      <c r="CB201" s="113"/>
      <c r="CC201" s="113"/>
      <c r="CD201" s="113"/>
      <c r="CE201" s="113"/>
      <c r="CF201" s="113"/>
      <c r="CG201" s="113"/>
    </row>
    <row r="202" spans="2:85" s="13" customFormat="1" ht="12.75" customHeight="1">
      <c r="B202" s="91">
        <v>2</v>
      </c>
      <c r="C202" s="91"/>
      <c r="D202" s="91"/>
      <c r="E202" s="91"/>
      <c r="F202" s="91"/>
      <c r="G202" s="22" t="s">
        <v>94</v>
      </c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 t="s">
        <v>95</v>
      </c>
      <c r="AD202" s="22"/>
      <c r="AE202" s="22"/>
      <c r="AF202" s="22"/>
      <c r="AG202" s="22"/>
      <c r="AH202" s="22"/>
      <c r="AI202" s="22" t="s">
        <v>76</v>
      </c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</row>
    <row r="203" spans="2:85" s="13" customFormat="1" ht="21.75" customHeight="1">
      <c r="B203" s="91">
        <v>3</v>
      </c>
      <c r="C203" s="91"/>
      <c r="D203" s="91"/>
      <c r="E203" s="91"/>
      <c r="F203" s="91"/>
      <c r="G203" s="22" t="s">
        <v>96</v>
      </c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 t="s">
        <v>69</v>
      </c>
      <c r="AD203" s="22"/>
      <c r="AE203" s="22"/>
      <c r="AF203" s="22"/>
      <c r="AG203" s="22"/>
      <c r="AH203" s="22"/>
      <c r="AI203" s="22" t="s">
        <v>76</v>
      </c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91">
        <v>3</v>
      </c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>
        <v>3</v>
      </c>
      <c r="BH203" s="91"/>
      <c r="BI203" s="91"/>
      <c r="BJ203" s="91"/>
      <c r="BK203" s="91"/>
      <c r="BL203" s="91"/>
      <c r="BM203" s="91"/>
      <c r="BN203" s="91">
        <v>3</v>
      </c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>
        <v>3</v>
      </c>
      <c r="CB203" s="91"/>
      <c r="CC203" s="91"/>
      <c r="CD203" s="91"/>
      <c r="CE203" s="91"/>
      <c r="CF203" s="91"/>
      <c r="CG203" s="91"/>
    </row>
    <row r="204" spans="2:85" s="13" customFormat="1" ht="21.75" customHeight="1">
      <c r="B204" s="91">
        <v>4</v>
      </c>
      <c r="C204" s="91"/>
      <c r="D204" s="91"/>
      <c r="E204" s="91"/>
      <c r="F204" s="91"/>
      <c r="G204" s="22" t="s">
        <v>97</v>
      </c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 t="s">
        <v>69</v>
      </c>
      <c r="AD204" s="22"/>
      <c r="AE204" s="22"/>
      <c r="AF204" s="22"/>
      <c r="AG204" s="22"/>
      <c r="AH204" s="22"/>
      <c r="AI204" s="22" t="s">
        <v>76</v>
      </c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91">
        <v>3</v>
      </c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>
        <v>3</v>
      </c>
      <c r="BH204" s="91"/>
      <c r="BI204" s="91"/>
      <c r="BJ204" s="91"/>
      <c r="BK204" s="91"/>
      <c r="BL204" s="91"/>
      <c r="BM204" s="91"/>
      <c r="BN204" s="91">
        <v>3</v>
      </c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>
        <v>3</v>
      </c>
      <c r="CB204" s="91"/>
      <c r="CC204" s="91"/>
      <c r="CD204" s="91"/>
      <c r="CE204" s="91"/>
      <c r="CF204" s="91"/>
      <c r="CG204" s="91"/>
    </row>
    <row r="205" spans="2:85" s="13" customFormat="1" ht="12.75" customHeight="1">
      <c r="B205" s="91">
        <v>5</v>
      </c>
      <c r="C205" s="91"/>
      <c r="D205" s="91"/>
      <c r="E205" s="91"/>
      <c r="F205" s="91"/>
      <c r="G205" s="22" t="s">
        <v>98</v>
      </c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 t="s">
        <v>80</v>
      </c>
      <c r="AD205" s="22"/>
      <c r="AE205" s="22"/>
      <c r="AF205" s="22"/>
      <c r="AG205" s="22"/>
      <c r="AH205" s="22"/>
      <c r="AI205" s="22" t="s">
        <v>76</v>
      </c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91">
        <v>26</v>
      </c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>
        <v>26</v>
      </c>
      <c r="BH205" s="91"/>
      <c r="BI205" s="91"/>
      <c r="BJ205" s="91"/>
      <c r="BK205" s="91"/>
      <c r="BL205" s="91"/>
      <c r="BM205" s="91"/>
      <c r="BN205" s="91">
        <v>26</v>
      </c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>
        <v>26</v>
      </c>
      <c r="CB205" s="91"/>
      <c r="CC205" s="91"/>
      <c r="CD205" s="91"/>
      <c r="CE205" s="91"/>
      <c r="CF205" s="91"/>
      <c r="CG205" s="91"/>
    </row>
    <row r="206" spans="2:85" s="13" customFormat="1" ht="12.75" customHeight="1">
      <c r="B206" s="91">
        <v>6</v>
      </c>
      <c r="C206" s="91"/>
      <c r="D206" s="91"/>
      <c r="E206" s="91"/>
      <c r="F206" s="91"/>
      <c r="G206" s="22" t="s">
        <v>71</v>
      </c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 t="s">
        <v>69</v>
      </c>
      <c r="AD206" s="22"/>
      <c r="AE206" s="22"/>
      <c r="AF206" s="22"/>
      <c r="AG206" s="22"/>
      <c r="AH206" s="22"/>
      <c r="AI206" s="22" t="s">
        <v>76</v>
      </c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91">
        <v>14</v>
      </c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>
        <v>14</v>
      </c>
      <c r="BH206" s="91"/>
      <c r="BI206" s="91"/>
      <c r="BJ206" s="91"/>
      <c r="BK206" s="91"/>
      <c r="BL206" s="91"/>
      <c r="BM206" s="91"/>
      <c r="BN206" s="91">
        <v>14</v>
      </c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>
        <v>14</v>
      </c>
      <c r="CB206" s="91"/>
      <c r="CC206" s="91"/>
      <c r="CD206" s="91"/>
      <c r="CE206" s="91"/>
      <c r="CF206" s="91"/>
      <c r="CG206" s="91"/>
    </row>
    <row r="207" spans="2:85" s="13" customFormat="1" ht="12.75" customHeight="1">
      <c r="B207" s="91">
        <v>7</v>
      </c>
      <c r="C207" s="91"/>
      <c r="D207" s="91"/>
      <c r="E207" s="91"/>
      <c r="F207" s="91"/>
      <c r="G207" s="99" t="s">
        <v>72</v>
      </c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 t="s">
        <v>69</v>
      </c>
      <c r="AD207" s="99"/>
      <c r="AE207" s="99"/>
      <c r="AF207" s="99"/>
      <c r="AG207" s="99"/>
      <c r="AH207" s="99"/>
      <c r="AI207" s="99" t="s">
        <v>76</v>
      </c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108">
        <v>12</v>
      </c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>
        <v>12</v>
      </c>
      <c r="BH207" s="108"/>
      <c r="BI207" s="108"/>
      <c r="BJ207" s="108"/>
      <c r="BK207" s="108"/>
      <c r="BL207" s="108"/>
      <c r="BM207" s="108"/>
      <c r="BN207" s="108">
        <v>12</v>
      </c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>
        <v>12</v>
      </c>
      <c r="CB207" s="108"/>
      <c r="CC207" s="108"/>
      <c r="CD207" s="108"/>
      <c r="CE207" s="108"/>
      <c r="CF207" s="108"/>
      <c r="CG207" s="108"/>
    </row>
    <row r="208" spans="2:105" ht="12.75" customHeight="1">
      <c r="B208" s="78"/>
      <c r="C208" s="78"/>
      <c r="D208" s="78"/>
      <c r="E208" s="78"/>
      <c r="F208" s="95"/>
      <c r="G208" s="105" t="s">
        <v>73</v>
      </c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7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</row>
    <row r="209" spans="2:85" s="13" customFormat="1" ht="12.75" customHeight="1">
      <c r="B209" s="91">
        <v>1</v>
      </c>
      <c r="C209" s="91"/>
      <c r="D209" s="91"/>
      <c r="E209" s="91"/>
      <c r="F209" s="91"/>
      <c r="G209" s="96" t="s">
        <v>99</v>
      </c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 t="s">
        <v>75</v>
      </c>
      <c r="AD209" s="96"/>
      <c r="AE209" s="96"/>
      <c r="AF209" s="96"/>
      <c r="AG209" s="96"/>
      <c r="AH209" s="96"/>
      <c r="AI209" s="96" t="s">
        <v>76</v>
      </c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109">
        <v>30000</v>
      </c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>
        <v>30000</v>
      </c>
      <c r="BH209" s="109"/>
      <c r="BI209" s="109"/>
      <c r="BJ209" s="109"/>
      <c r="BK209" s="109"/>
      <c r="BL209" s="109"/>
      <c r="BM209" s="109"/>
      <c r="BN209" s="109">
        <v>30000</v>
      </c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>
        <v>30000</v>
      </c>
      <c r="CB209" s="109"/>
      <c r="CC209" s="109"/>
      <c r="CD209" s="109"/>
      <c r="CE209" s="109"/>
      <c r="CF209" s="109"/>
      <c r="CG209" s="109"/>
    </row>
    <row r="210" spans="2:85" s="13" customFormat="1" ht="12.75" customHeight="1">
      <c r="B210" s="91">
        <v>2</v>
      </c>
      <c r="C210" s="91"/>
      <c r="D210" s="91"/>
      <c r="E210" s="91"/>
      <c r="F210" s="91"/>
      <c r="G210" s="22" t="s">
        <v>71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 t="s">
        <v>75</v>
      </c>
      <c r="AD210" s="22"/>
      <c r="AE210" s="22"/>
      <c r="AF210" s="22"/>
      <c r="AG210" s="22"/>
      <c r="AH210" s="22"/>
      <c r="AI210" s="22" t="s">
        <v>76</v>
      </c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4">
        <v>9000</v>
      </c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>
        <v>9000</v>
      </c>
      <c r="BH210" s="24"/>
      <c r="BI210" s="24"/>
      <c r="BJ210" s="24"/>
      <c r="BK210" s="24"/>
      <c r="BL210" s="24"/>
      <c r="BM210" s="24"/>
      <c r="BN210" s="24">
        <v>9000</v>
      </c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>
        <v>9000</v>
      </c>
      <c r="CB210" s="24"/>
      <c r="CC210" s="24"/>
      <c r="CD210" s="24"/>
      <c r="CE210" s="24"/>
      <c r="CF210" s="24"/>
      <c r="CG210" s="24"/>
    </row>
    <row r="211" spans="2:85" s="13" customFormat="1" ht="12.75" customHeight="1">
      <c r="B211" s="91">
        <v>3</v>
      </c>
      <c r="C211" s="91"/>
      <c r="D211" s="91"/>
      <c r="E211" s="91"/>
      <c r="F211" s="91"/>
      <c r="G211" s="99" t="s">
        <v>72</v>
      </c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 t="s">
        <v>75</v>
      </c>
      <c r="AD211" s="99"/>
      <c r="AE211" s="99"/>
      <c r="AF211" s="99"/>
      <c r="AG211" s="99"/>
      <c r="AH211" s="99"/>
      <c r="AI211" s="99" t="s">
        <v>76</v>
      </c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104">
        <v>21000</v>
      </c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>
        <v>21000</v>
      </c>
      <c r="BH211" s="104"/>
      <c r="BI211" s="104"/>
      <c r="BJ211" s="104"/>
      <c r="BK211" s="104"/>
      <c r="BL211" s="104"/>
      <c r="BM211" s="104"/>
      <c r="BN211" s="104">
        <v>21000</v>
      </c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>
        <v>21000</v>
      </c>
      <c r="CB211" s="104"/>
      <c r="CC211" s="104"/>
      <c r="CD211" s="104"/>
      <c r="CE211" s="104"/>
      <c r="CF211" s="104"/>
      <c r="CG211" s="104"/>
    </row>
    <row r="212" spans="2:105" ht="12.75" customHeight="1">
      <c r="B212" s="78"/>
      <c r="C212" s="78"/>
      <c r="D212" s="78"/>
      <c r="E212" s="78"/>
      <c r="F212" s="95"/>
      <c r="G212" s="105" t="s">
        <v>78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7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</row>
    <row r="213" spans="2:85" s="13" customFormat="1" ht="12.75" customHeight="1">
      <c r="B213" s="91">
        <v>1</v>
      </c>
      <c r="C213" s="91"/>
      <c r="D213" s="91"/>
      <c r="E213" s="91"/>
      <c r="F213" s="91"/>
      <c r="G213" s="96" t="s">
        <v>100</v>
      </c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 t="s">
        <v>80</v>
      </c>
      <c r="AD213" s="96"/>
      <c r="AE213" s="96"/>
      <c r="AF213" s="96"/>
      <c r="AG213" s="96"/>
      <c r="AH213" s="96"/>
      <c r="AI213" s="96" t="s">
        <v>81</v>
      </c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103">
        <v>15993.46</v>
      </c>
      <c r="AU213" s="103"/>
      <c r="AV213" s="103"/>
      <c r="AW213" s="103"/>
      <c r="AX213" s="103"/>
      <c r="AY213" s="103"/>
      <c r="AZ213" s="103"/>
      <c r="BA213" s="97"/>
      <c r="BB213" s="97"/>
      <c r="BC213" s="97"/>
      <c r="BD213" s="97"/>
      <c r="BE213" s="97"/>
      <c r="BF213" s="97"/>
      <c r="BG213" s="103">
        <v>15993.46</v>
      </c>
      <c r="BH213" s="103"/>
      <c r="BI213" s="103"/>
      <c r="BJ213" s="103"/>
      <c r="BK213" s="103"/>
      <c r="BL213" s="103"/>
      <c r="BM213" s="103"/>
      <c r="BN213" s="103">
        <v>16793.23</v>
      </c>
      <c r="BO213" s="103"/>
      <c r="BP213" s="103"/>
      <c r="BQ213" s="103"/>
      <c r="BR213" s="103"/>
      <c r="BS213" s="103"/>
      <c r="BT213" s="103"/>
      <c r="BU213" s="97"/>
      <c r="BV213" s="97"/>
      <c r="BW213" s="97"/>
      <c r="BX213" s="97"/>
      <c r="BY213" s="97"/>
      <c r="BZ213" s="97"/>
      <c r="CA213" s="103">
        <v>16793.23</v>
      </c>
      <c r="CB213" s="103"/>
      <c r="CC213" s="103"/>
      <c r="CD213" s="103"/>
      <c r="CE213" s="103"/>
      <c r="CF213" s="103"/>
      <c r="CG213" s="103"/>
    </row>
    <row r="214" spans="2:85" s="13" customFormat="1" ht="12.75" customHeight="1">
      <c r="B214" s="91">
        <v>2</v>
      </c>
      <c r="C214" s="91"/>
      <c r="D214" s="91"/>
      <c r="E214" s="91"/>
      <c r="F214" s="91"/>
      <c r="G214" s="22" t="s">
        <v>71</v>
      </c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 t="s">
        <v>80</v>
      </c>
      <c r="AD214" s="22"/>
      <c r="AE214" s="22"/>
      <c r="AF214" s="22"/>
      <c r="AG214" s="22"/>
      <c r="AH214" s="22"/>
      <c r="AI214" s="22" t="s">
        <v>81</v>
      </c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102">
        <v>7073.57</v>
      </c>
      <c r="AU214" s="102"/>
      <c r="AV214" s="102"/>
      <c r="AW214" s="102"/>
      <c r="AX214" s="102"/>
      <c r="AY214" s="102"/>
      <c r="AZ214" s="102"/>
      <c r="BA214" s="23"/>
      <c r="BB214" s="23"/>
      <c r="BC214" s="23"/>
      <c r="BD214" s="23"/>
      <c r="BE214" s="23"/>
      <c r="BF214" s="23"/>
      <c r="BG214" s="102">
        <v>7073.57</v>
      </c>
      <c r="BH214" s="102"/>
      <c r="BI214" s="102"/>
      <c r="BJ214" s="102"/>
      <c r="BK214" s="102"/>
      <c r="BL214" s="102"/>
      <c r="BM214" s="102"/>
      <c r="BN214" s="102">
        <v>7427.29</v>
      </c>
      <c r="BO214" s="102"/>
      <c r="BP214" s="102"/>
      <c r="BQ214" s="102"/>
      <c r="BR214" s="102"/>
      <c r="BS214" s="102"/>
      <c r="BT214" s="102"/>
      <c r="BU214" s="23"/>
      <c r="BV214" s="23"/>
      <c r="BW214" s="23"/>
      <c r="BX214" s="23"/>
      <c r="BY214" s="23"/>
      <c r="BZ214" s="23"/>
      <c r="CA214" s="102">
        <v>7427.29</v>
      </c>
      <c r="CB214" s="102"/>
      <c r="CC214" s="102"/>
      <c r="CD214" s="102"/>
      <c r="CE214" s="102"/>
      <c r="CF214" s="102"/>
      <c r="CG214" s="102"/>
    </row>
    <row r="215" spans="2:85" s="13" customFormat="1" ht="12.75" customHeight="1">
      <c r="B215" s="91">
        <v>3</v>
      </c>
      <c r="C215" s="91"/>
      <c r="D215" s="91"/>
      <c r="E215" s="91"/>
      <c r="F215" s="91"/>
      <c r="G215" s="22" t="s">
        <v>72</v>
      </c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 t="s">
        <v>80</v>
      </c>
      <c r="AD215" s="22"/>
      <c r="AE215" s="22"/>
      <c r="AF215" s="22"/>
      <c r="AG215" s="22"/>
      <c r="AH215" s="22"/>
      <c r="AI215" s="22" t="s">
        <v>81</v>
      </c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102">
        <v>26400</v>
      </c>
      <c r="AU215" s="102"/>
      <c r="AV215" s="102"/>
      <c r="AW215" s="102"/>
      <c r="AX215" s="102"/>
      <c r="AY215" s="102"/>
      <c r="AZ215" s="102"/>
      <c r="BA215" s="23"/>
      <c r="BB215" s="23"/>
      <c r="BC215" s="23"/>
      <c r="BD215" s="23"/>
      <c r="BE215" s="23"/>
      <c r="BF215" s="23"/>
      <c r="BG215" s="102">
        <v>26400</v>
      </c>
      <c r="BH215" s="102"/>
      <c r="BI215" s="102"/>
      <c r="BJ215" s="102"/>
      <c r="BK215" s="102"/>
      <c r="BL215" s="102"/>
      <c r="BM215" s="102"/>
      <c r="BN215" s="102">
        <v>27720.17</v>
      </c>
      <c r="BO215" s="102"/>
      <c r="BP215" s="102"/>
      <c r="BQ215" s="102"/>
      <c r="BR215" s="102"/>
      <c r="BS215" s="102"/>
      <c r="BT215" s="102"/>
      <c r="BU215" s="23"/>
      <c r="BV215" s="23"/>
      <c r="BW215" s="23"/>
      <c r="BX215" s="23"/>
      <c r="BY215" s="23"/>
      <c r="BZ215" s="23"/>
      <c r="CA215" s="102">
        <v>27720.17</v>
      </c>
      <c r="CB215" s="102"/>
      <c r="CC215" s="102"/>
      <c r="CD215" s="102"/>
      <c r="CE215" s="102"/>
      <c r="CF215" s="102"/>
      <c r="CG215" s="102"/>
    </row>
    <row r="216" spans="2:85" s="13" customFormat="1" ht="21.75" customHeight="1">
      <c r="B216" s="91">
        <v>4</v>
      </c>
      <c r="C216" s="91"/>
      <c r="D216" s="91"/>
      <c r="E216" s="91"/>
      <c r="F216" s="91"/>
      <c r="G216" s="22" t="s">
        <v>101</v>
      </c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 t="s">
        <v>80</v>
      </c>
      <c r="AD216" s="22"/>
      <c r="AE216" s="22"/>
      <c r="AF216" s="22"/>
      <c r="AG216" s="22"/>
      <c r="AH216" s="22"/>
      <c r="AI216" s="22" t="s">
        <v>81</v>
      </c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98">
        <v>13.86</v>
      </c>
      <c r="AU216" s="98"/>
      <c r="AV216" s="98"/>
      <c r="AW216" s="98"/>
      <c r="AX216" s="98"/>
      <c r="AY216" s="98"/>
      <c r="AZ216" s="98"/>
      <c r="BA216" s="23"/>
      <c r="BB216" s="23"/>
      <c r="BC216" s="23"/>
      <c r="BD216" s="23"/>
      <c r="BE216" s="23"/>
      <c r="BF216" s="23"/>
      <c r="BG216" s="98">
        <v>13.86</v>
      </c>
      <c r="BH216" s="98"/>
      <c r="BI216" s="98"/>
      <c r="BJ216" s="98"/>
      <c r="BK216" s="98"/>
      <c r="BL216" s="98"/>
      <c r="BM216" s="98"/>
      <c r="BN216" s="98">
        <v>14.55</v>
      </c>
      <c r="BO216" s="98"/>
      <c r="BP216" s="98"/>
      <c r="BQ216" s="98"/>
      <c r="BR216" s="98"/>
      <c r="BS216" s="98"/>
      <c r="BT216" s="98"/>
      <c r="BU216" s="23"/>
      <c r="BV216" s="23"/>
      <c r="BW216" s="23"/>
      <c r="BX216" s="23"/>
      <c r="BY216" s="23"/>
      <c r="BZ216" s="23"/>
      <c r="CA216" s="98">
        <v>14.55</v>
      </c>
      <c r="CB216" s="98"/>
      <c r="CC216" s="98"/>
      <c r="CD216" s="98"/>
      <c r="CE216" s="98"/>
      <c r="CF216" s="98"/>
      <c r="CG216" s="98"/>
    </row>
    <row r="217" spans="2:85" s="13" customFormat="1" ht="12.75" customHeight="1">
      <c r="B217" s="91">
        <v>5</v>
      </c>
      <c r="C217" s="91"/>
      <c r="D217" s="91"/>
      <c r="E217" s="91"/>
      <c r="F217" s="91"/>
      <c r="G217" s="22" t="s">
        <v>71</v>
      </c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 t="s">
        <v>80</v>
      </c>
      <c r="AD217" s="22"/>
      <c r="AE217" s="22"/>
      <c r="AF217" s="22"/>
      <c r="AG217" s="22"/>
      <c r="AH217" s="22"/>
      <c r="AI217" s="22" t="s">
        <v>81</v>
      </c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98">
        <v>11</v>
      </c>
      <c r="AU217" s="98"/>
      <c r="AV217" s="98"/>
      <c r="AW217" s="98"/>
      <c r="AX217" s="98"/>
      <c r="AY217" s="98"/>
      <c r="AZ217" s="98"/>
      <c r="BA217" s="23"/>
      <c r="BB217" s="23"/>
      <c r="BC217" s="23"/>
      <c r="BD217" s="23"/>
      <c r="BE217" s="23"/>
      <c r="BF217" s="23"/>
      <c r="BG217" s="98">
        <v>11</v>
      </c>
      <c r="BH217" s="98"/>
      <c r="BI217" s="98"/>
      <c r="BJ217" s="98"/>
      <c r="BK217" s="98"/>
      <c r="BL217" s="98"/>
      <c r="BM217" s="98"/>
      <c r="BN217" s="98">
        <v>11.55</v>
      </c>
      <c r="BO217" s="98"/>
      <c r="BP217" s="98"/>
      <c r="BQ217" s="98"/>
      <c r="BR217" s="98"/>
      <c r="BS217" s="98"/>
      <c r="BT217" s="98"/>
      <c r="BU217" s="23"/>
      <c r="BV217" s="23"/>
      <c r="BW217" s="23"/>
      <c r="BX217" s="23"/>
      <c r="BY217" s="23"/>
      <c r="BZ217" s="23"/>
      <c r="CA217" s="98">
        <v>11.55</v>
      </c>
      <c r="CB217" s="98"/>
      <c r="CC217" s="98"/>
      <c r="CD217" s="98"/>
      <c r="CE217" s="98"/>
      <c r="CF217" s="98"/>
      <c r="CG217" s="98"/>
    </row>
    <row r="218" spans="2:85" s="13" customFormat="1" ht="12.75" customHeight="1">
      <c r="B218" s="91">
        <v>6</v>
      </c>
      <c r="C218" s="91"/>
      <c r="D218" s="91"/>
      <c r="E218" s="91"/>
      <c r="F218" s="91"/>
      <c r="G218" s="99" t="s">
        <v>72</v>
      </c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 t="s">
        <v>80</v>
      </c>
      <c r="AD218" s="99"/>
      <c r="AE218" s="99"/>
      <c r="AF218" s="99"/>
      <c r="AG218" s="99"/>
      <c r="AH218" s="99"/>
      <c r="AI218" s="99" t="s">
        <v>81</v>
      </c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100">
        <v>15.09</v>
      </c>
      <c r="AU218" s="100"/>
      <c r="AV218" s="100"/>
      <c r="AW218" s="100"/>
      <c r="AX218" s="100"/>
      <c r="AY218" s="100"/>
      <c r="AZ218" s="100"/>
      <c r="BA218" s="101"/>
      <c r="BB218" s="101"/>
      <c r="BC218" s="101"/>
      <c r="BD218" s="101"/>
      <c r="BE218" s="101"/>
      <c r="BF218" s="101"/>
      <c r="BG218" s="100">
        <v>15.09</v>
      </c>
      <c r="BH218" s="100"/>
      <c r="BI218" s="100"/>
      <c r="BJ218" s="100"/>
      <c r="BK218" s="100"/>
      <c r="BL218" s="100"/>
      <c r="BM218" s="100"/>
      <c r="BN218" s="100">
        <v>15.84</v>
      </c>
      <c r="BO218" s="100"/>
      <c r="BP218" s="100"/>
      <c r="BQ218" s="100"/>
      <c r="BR218" s="100"/>
      <c r="BS218" s="100"/>
      <c r="BT218" s="100"/>
      <c r="BU218" s="101"/>
      <c r="BV218" s="101"/>
      <c r="BW218" s="101"/>
      <c r="BX218" s="101"/>
      <c r="BY218" s="101"/>
      <c r="BZ218" s="101"/>
      <c r="CA218" s="100">
        <v>15.84</v>
      </c>
      <c r="CB218" s="100"/>
      <c r="CC218" s="100"/>
      <c r="CD218" s="100"/>
      <c r="CE218" s="100"/>
      <c r="CF218" s="100"/>
      <c r="CG218" s="100"/>
    </row>
    <row r="219" spans="2:105" ht="12.75" customHeight="1">
      <c r="B219" s="78"/>
      <c r="C219" s="78"/>
      <c r="D219" s="78"/>
      <c r="E219" s="78"/>
      <c r="F219" s="95"/>
      <c r="G219" s="105" t="s">
        <v>84</v>
      </c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7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</row>
    <row r="220" spans="2:85" s="13" customFormat="1" ht="33" customHeight="1">
      <c r="B220" s="91">
        <v>1</v>
      </c>
      <c r="C220" s="91"/>
      <c r="D220" s="91"/>
      <c r="E220" s="91"/>
      <c r="F220" s="91"/>
      <c r="G220" s="96" t="s">
        <v>102</v>
      </c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 t="s">
        <v>86</v>
      </c>
      <c r="AD220" s="96"/>
      <c r="AE220" s="96"/>
      <c r="AF220" s="96"/>
      <c r="AG220" s="96"/>
      <c r="AH220" s="96"/>
      <c r="AI220" s="96" t="s">
        <v>81</v>
      </c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7">
        <v>0</v>
      </c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>
        <v>0</v>
      </c>
      <c r="BH220" s="97"/>
      <c r="BI220" s="97"/>
      <c r="BJ220" s="97"/>
      <c r="BK220" s="97"/>
      <c r="BL220" s="97"/>
      <c r="BM220" s="97"/>
      <c r="BN220" s="97">
        <v>0</v>
      </c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>
        <v>0</v>
      </c>
      <c r="CB220" s="97"/>
      <c r="CC220" s="97"/>
      <c r="CD220" s="97"/>
      <c r="CE220" s="97"/>
      <c r="CF220" s="97"/>
      <c r="CG220" s="97"/>
    </row>
    <row r="221" spans="2:85" s="13" customFormat="1" ht="12.75" customHeight="1">
      <c r="B221" s="91">
        <v>2</v>
      </c>
      <c r="C221" s="91"/>
      <c r="D221" s="91"/>
      <c r="E221" s="91"/>
      <c r="F221" s="91"/>
      <c r="G221" s="22" t="s">
        <v>88</v>
      </c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 t="s">
        <v>86</v>
      </c>
      <c r="AD221" s="22"/>
      <c r="AE221" s="22"/>
      <c r="AF221" s="22"/>
      <c r="AG221" s="22"/>
      <c r="AH221" s="22"/>
      <c r="AI221" s="22" t="s">
        <v>81</v>
      </c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3">
        <v>0</v>
      </c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>
        <v>0</v>
      </c>
      <c r="BH221" s="23"/>
      <c r="BI221" s="23"/>
      <c r="BJ221" s="23"/>
      <c r="BK221" s="23"/>
      <c r="BL221" s="23"/>
      <c r="BM221" s="23"/>
      <c r="BN221" s="23">
        <v>0</v>
      </c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>
        <v>0</v>
      </c>
      <c r="CB221" s="23"/>
      <c r="CC221" s="23"/>
      <c r="CD221" s="23"/>
      <c r="CE221" s="23"/>
      <c r="CF221" s="23"/>
      <c r="CG221" s="23"/>
    </row>
    <row r="222" spans="2:85" s="13" customFormat="1" ht="12.75" customHeight="1">
      <c r="B222" s="91">
        <v>3</v>
      </c>
      <c r="C222" s="91"/>
      <c r="D222" s="91"/>
      <c r="E222" s="91"/>
      <c r="F222" s="91"/>
      <c r="G222" s="22" t="s">
        <v>72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 t="s">
        <v>86</v>
      </c>
      <c r="AD222" s="22"/>
      <c r="AE222" s="22"/>
      <c r="AF222" s="22"/>
      <c r="AG222" s="22"/>
      <c r="AH222" s="22"/>
      <c r="AI222" s="22" t="s">
        <v>81</v>
      </c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3">
        <v>0</v>
      </c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>
        <v>0</v>
      </c>
      <c r="BH222" s="23"/>
      <c r="BI222" s="23"/>
      <c r="BJ222" s="23"/>
      <c r="BK222" s="23"/>
      <c r="BL222" s="23"/>
      <c r="BM222" s="23"/>
      <c r="BN222" s="23">
        <v>0</v>
      </c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>
        <v>0</v>
      </c>
      <c r="CB222" s="23"/>
      <c r="CC222" s="23"/>
      <c r="CD222" s="23"/>
      <c r="CE222" s="23"/>
      <c r="CF222" s="23"/>
      <c r="CG222" s="23"/>
    </row>
    <row r="224" spans="3:106" ht="12.75" customHeight="1">
      <c r="C224" s="28" t="s">
        <v>104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</row>
    <row r="225" spans="88:92" ht="12.75" customHeight="1">
      <c r="CJ225" s="29" t="s">
        <v>21</v>
      </c>
      <c r="CK225" s="29"/>
      <c r="CL225" s="29"/>
      <c r="CM225" s="29"/>
      <c r="CN225" s="29"/>
    </row>
    <row r="226" spans="2:93" ht="12.75" customHeight="1">
      <c r="B226" s="16" t="s">
        <v>54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67" t="s">
        <v>24</v>
      </c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92">
        <v>2018</v>
      </c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3" t="s">
        <v>26</v>
      </c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 t="s">
        <v>37</v>
      </c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4" t="s">
        <v>38</v>
      </c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</row>
    <row r="227" spans="2:93" ht="21.75" customHeight="1"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/>
      <c r="X227" s="57" t="s">
        <v>63</v>
      </c>
      <c r="Y227" s="57"/>
      <c r="Z227" s="57"/>
      <c r="AA227" s="57"/>
      <c r="AB227" s="57"/>
      <c r="AC227" s="57"/>
      <c r="AD227" s="57"/>
      <c r="AE227" s="57" t="s">
        <v>28</v>
      </c>
      <c r="AF227" s="57"/>
      <c r="AG227" s="57"/>
      <c r="AH227" s="57"/>
      <c r="AI227" s="57"/>
      <c r="AJ227" s="57"/>
      <c r="AK227" s="57"/>
      <c r="AL227" s="57" t="s">
        <v>63</v>
      </c>
      <c r="AM227" s="57"/>
      <c r="AN227" s="57"/>
      <c r="AO227" s="57"/>
      <c r="AP227" s="57"/>
      <c r="AQ227" s="57"/>
      <c r="AR227" s="57"/>
      <c r="AS227" s="57" t="s">
        <v>28</v>
      </c>
      <c r="AT227" s="57"/>
      <c r="AU227" s="57"/>
      <c r="AV227" s="57"/>
      <c r="AW227" s="57"/>
      <c r="AX227" s="57"/>
      <c r="AY227" s="57"/>
      <c r="AZ227" s="57" t="s">
        <v>63</v>
      </c>
      <c r="BA227" s="57"/>
      <c r="BB227" s="57"/>
      <c r="BC227" s="57"/>
      <c r="BD227" s="57"/>
      <c r="BE227" s="57"/>
      <c r="BF227" s="57"/>
      <c r="BG227" s="57" t="s">
        <v>28</v>
      </c>
      <c r="BH227" s="57"/>
      <c r="BI227" s="57"/>
      <c r="BJ227" s="57"/>
      <c r="BK227" s="57"/>
      <c r="BL227" s="57"/>
      <c r="BM227" s="57"/>
      <c r="BN227" s="57" t="s">
        <v>63</v>
      </c>
      <c r="BO227" s="57"/>
      <c r="BP227" s="57"/>
      <c r="BQ227" s="57"/>
      <c r="BR227" s="57"/>
      <c r="BS227" s="57"/>
      <c r="BT227" s="57"/>
      <c r="BU227" s="57" t="s">
        <v>28</v>
      </c>
      <c r="BV227" s="57"/>
      <c r="BW227" s="57"/>
      <c r="BX227" s="57"/>
      <c r="BY227" s="57"/>
      <c r="BZ227" s="57"/>
      <c r="CA227" s="57"/>
      <c r="CB227" s="57" t="s">
        <v>63</v>
      </c>
      <c r="CC227" s="57"/>
      <c r="CD227" s="57"/>
      <c r="CE227" s="57"/>
      <c r="CF227" s="57"/>
      <c r="CG227" s="57"/>
      <c r="CH227" s="57"/>
      <c r="CI227" s="63" t="s">
        <v>28</v>
      </c>
      <c r="CJ227" s="63"/>
      <c r="CK227" s="63"/>
      <c r="CL227" s="63"/>
      <c r="CM227" s="63"/>
      <c r="CN227" s="63"/>
      <c r="CO227" s="63"/>
    </row>
    <row r="228" spans="2:93" ht="12.75" customHeight="1">
      <c r="B228" s="37">
        <v>1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80">
        <v>2</v>
      </c>
      <c r="Y228" s="80"/>
      <c r="Z228" s="80"/>
      <c r="AA228" s="80"/>
      <c r="AB228" s="80"/>
      <c r="AC228" s="80"/>
      <c r="AD228" s="80"/>
      <c r="AE228" s="80">
        <v>3</v>
      </c>
      <c r="AF228" s="80"/>
      <c r="AG228" s="80"/>
      <c r="AH228" s="80"/>
      <c r="AI228" s="80"/>
      <c r="AJ228" s="80"/>
      <c r="AK228" s="80"/>
      <c r="AL228" s="80">
        <v>4</v>
      </c>
      <c r="AM228" s="80"/>
      <c r="AN228" s="80"/>
      <c r="AO228" s="80"/>
      <c r="AP228" s="80"/>
      <c r="AQ228" s="80"/>
      <c r="AR228" s="80"/>
      <c r="AS228" s="80">
        <v>5</v>
      </c>
      <c r="AT228" s="80"/>
      <c r="AU228" s="80"/>
      <c r="AV228" s="80"/>
      <c r="AW228" s="80"/>
      <c r="AX228" s="80"/>
      <c r="AY228" s="80"/>
      <c r="AZ228" s="80">
        <v>6</v>
      </c>
      <c r="BA228" s="80"/>
      <c r="BB228" s="80"/>
      <c r="BC228" s="80"/>
      <c r="BD228" s="80"/>
      <c r="BE228" s="80"/>
      <c r="BF228" s="80"/>
      <c r="BG228" s="80">
        <v>7</v>
      </c>
      <c r="BH228" s="80"/>
      <c r="BI228" s="80"/>
      <c r="BJ228" s="80"/>
      <c r="BK228" s="80"/>
      <c r="BL228" s="80"/>
      <c r="BM228" s="80"/>
      <c r="BN228" s="80">
        <v>8</v>
      </c>
      <c r="BO228" s="80"/>
      <c r="BP228" s="80"/>
      <c r="BQ228" s="80"/>
      <c r="BR228" s="80"/>
      <c r="BS228" s="80"/>
      <c r="BT228" s="80"/>
      <c r="BU228" s="80">
        <v>9</v>
      </c>
      <c r="BV228" s="80"/>
      <c r="BW228" s="80"/>
      <c r="BX228" s="80"/>
      <c r="BY228" s="80"/>
      <c r="BZ228" s="80"/>
      <c r="CA228" s="80"/>
      <c r="CB228" s="80">
        <v>10</v>
      </c>
      <c r="CC228" s="80"/>
      <c r="CD228" s="80"/>
      <c r="CE228" s="80"/>
      <c r="CF228" s="80"/>
      <c r="CG228" s="80"/>
      <c r="CH228" s="80"/>
      <c r="CI228" s="81">
        <v>11</v>
      </c>
      <c r="CJ228" s="81"/>
      <c r="CK228" s="81"/>
      <c r="CL228" s="81"/>
      <c r="CM228" s="81"/>
      <c r="CN228" s="81"/>
      <c r="CO228" s="81"/>
    </row>
    <row r="229" spans="2:93" ht="12.75" customHeight="1">
      <c r="B229" s="32" t="s">
        <v>105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</row>
    <row r="230" spans="2:93" ht="21.75" customHeight="1">
      <c r="B230" s="22" t="s">
        <v>106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78" t="s">
        <v>107</v>
      </c>
      <c r="Y230" s="78"/>
      <c r="Z230" s="78"/>
      <c r="AA230" s="78"/>
      <c r="AB230" s="78"/>
      <c r="AC230" s="78"/>
      <c r="AD230" s="78"/>
      <c r="AE230" s="23"/>
      <c r="AF230" s="23"/>
      <c r="AG230" s="23"/>
      <c r="AH230" s="23"/>
      <c r="AI230" s="23"/>
      <c r="AJ230" s="23"/>
      <c r="AK230" s="23"/>
      <c r="AL230" s="78" t="s">
        <v>107</v>
      </c>
      <c r="AM230" s="78"/>
      <c r="AN230" s="78"/>
      <c r="AO230" s="78"/>
      <c r="AP230" s="78"/>
      <c r="AQ230" s="78"/>
      <c r="AR230" s="78"/>
      <c r="AS230" s="23"/>
      <c r="AT230" s="23"/>
      <c r="AU230" s="23"/>
      <c r="AV230" s="23"/>
      <c r="AW230" s="23"/>
      <c r="AX230" s="23"/>
      <c r="AY230" s="23"/>
      <c r="AZ230" s="78" t="s">
        <v>107</v>
      </c>
      <c r="BA230" s="78"/>
      <c r="BB230" s="78"/>
      <c r="BC230" s="78"/>
      <c r="BD230" s="78"/>
      <c r="BE230" s="78"/>
      <c r="BF230" s="78"/>
      <c r="BG230" s="23"/>
      <c r="BH230" s="23"/>
      <c r="BI230" s="23"/>
      <c r="BJ230" s="23"/>
      <c r="BK230" s="23"/>
      <c r="BL230" s="23"/>
      <c r="BM230" s="23"/>
      <c r="BN230" s="78" t="s">
        <v>107</v>
      </c>
      <c r="BO230" s="78"/>
      <c r="BP230" s="78"/>
      <c r="BQ230" s="78"/>
      <c r="BR230" s="78"/>
      <c r="BS230" s="78"/>
      <c r="BT230" s="78"/>
      <c r="BU230" s="23"/>
      <c r="BV230" s="23"/>
      <c r="BW230" s="23"/>
      <c r="BX230" s="23"/>
      <c r="BY230" s="23"/>
      <c r="BZ230" s="23"/>
      <c r="CA230" s="23"/>
      <c r="CB230" s="78" t="s">
        <v>107</v>
      </c>
      <c r="CC230" s="78"/>
      <c r="CD230" s="78"/>
      <c r="CE230" s="78"/>
      <c r="CF230" s="78"/>
      <c r="CG230" s="78"/>
      <c r="CH230" s="78"/>
      <c r="CI230" s="23"/>
      <c r="CJ230" s="23"/>
      <c r="CK230" s="23"/>
      <c r="CL230" s="23"/>
      <c r="CM230" s="23"/>
      <c r="CN230" s="23"/>
      <c r="CO230" s="23"/>
    </row>
    <row r="232" spans="3:106" ht="12.75" customHeight="1">
      <c r="C232" s="28" t="s">
        <v>108</v>
      </c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</row>
    <row r="233" ht="12.75" customHeight="1"/>
    <row r="234" spans="2:107" ht="12.75" customHeight="1">
      <c r="B234" s="72" t="s">
        <v>53</v>
      </c>
      <c r="C234" s="72"/>
      <c r="D234" s="72"/>
      <c r="E234" s="72"/>
      <c r="F234" s="72"/>
      <c r="G234" s="88" t="s">
        <v>109</v>
      </c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3" t="s">
        <v>24</v>
      </c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 t="s">
        <v>110</v>
      </c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52">
        <v>2019</v>
      </c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>
        <v>2020</v>
      </c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90">
        <v>2021</v>
      </c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</row>
    <row r="235" spans="2:107" ht="12.75" customHeight="1">
      <c r="B235" s="85"/>
      <c r="C235" s="86"/>
      <c r="D235" s="86"/>
      <c r="E235" s="86"/>
      <c r="F235" s="87"/>
      <c r="G235" s="89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34" t="s">
        <v>63</v>
      </c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 t="s">
        <v>28</v>
      </c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 t="s">
        <v>63</v>
      </c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 t="s">
        <v>28</v>
      </c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54" t="s">
        <v>63</v>
      </c>
      <c r="BU235" s="54"/>
      <c r="BV235" s="54"/>
      <c r="BW235" s="54"/>
      <c r="BX235" s="54"/>
      <c r="BY235" s="54"/>
      <c r="BZ235" s="54" t="s">
        <v>28</v>
      </c>
      <c r="CA235" s="54"/>
      <c r="CB235" s="54"/>
      <c r="CC235" s="54"/>
      <c r="CD235" s="54"/>
      <c r="CE235" s="54"/>
      <c r="CF235" s="54" t="s">
        <v>63</v>
      </c>
      <c r="CG235" s="54"/>
      <c r="CH235" s="54"/>
      <c r="CI235" s="54"/>
      <c r="CJ235" s="54"/>
      <c r="CK235" s="54"/>
      <c r="CL235" s="54" t="s">
        <v>28</v>
      </c>
      <c r="CM235" s="54"/>
      <c r="CN235" s="54"/>
      <c r="CO235" s="54"/>
      <c r="CP235" s="54"/>
      <c r="CQ235" s="54"/>
      <c r="CR235" s="54" t="s">
        <v>63</v>
      </c>
      <c r="CS235" s="54"/>
      <c r="CT235" s="54"/>
      <c r="CU235" s="54"/>
      <c r="CV235" s="54"/>
      <c r="CW235" s="54"/>
      <c r="CX235" s="55" t="s">
        <v>28</v>
      </c>
      <c r="CY235" s="55"/>
      <c r="CZ235" s="55"/>
      <c r="DA235" s="55"/>
      <c r="DB235" s="55"/>
      <c r="DC235" s="55"/>
    </row>
    <row r="236" spans="2:107" ht="21.75" customHeight="1">
      <c r="B236" s="73"/>
      <c r="C236" s="74"/>
      <c r="D236" s="74"/>
      <c r="E236" s="74"/>
      <c r="F236" s="75"/>
      <c r="G236" s="77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57" t="s">
        <v>111</v>
      </c>
      <c r="Y236" s="57"/>
      <c r="Z236" s="57"/>
      <c r="AA236" s="57"/>
      <c r="AB236" s="57"/>
      <c r="AC236" s="57"/>
      <c r="AD236" s="57" t="s">
        <v>112</v>
      </c>
      <c r="AE236" s="57"/>
      <c r="AF236" s="57"/>
      <c r="AG236" s="57"/>
      <c r="AH236" s="57"/>
      <c r="AI236" s="57"/>
      <c r="AJ236" s="57" t="s">
        <v>111</v>
      </c>
      <c r="AK236" s="57"/>
      <c r="AL236" s="57"/>
      <c r="AM236" s="57"/>
      <c r="AN236" s="57"/>
      <c r="AO236" s="57"/>
      <c r="AP236" s="57" t="s">
        <v>112</v>
      </c>
      <c r="AQ236" s="57"/>
      <c r="AR236" s="57"/>
      <c r="AS236" s="57"/>
      <c r="AT236" s="57"/>
      <c r="AU236" s="57"/>
      <c r="AV236" s="57" t="s">
        <v>111</v>
      </c>
      <c r="AW236" s="57"/>
      <c r="AX236" s="57"/>
      <c r="AY236" s="57"/>
      <c r="AZ236" s="57"/>
      <c r="BA236" s="57"/>
      <c r="BB236" s="57" t="s">
        <v>112</v>
      </c>
      <c r="BC236" s="57"/>
      <c r="BD236" s="57"/>
      <c r="BE236" s="57"/>
      <c r="BF236" s="57"/>
      <c r="BG236" s="57"/>
      <c r="BH236" s="57" t="s">
        <v>111</v>
      </c>
      <c r="BI236" s="57"/>
      <c r="BJ236" s="57"/>
      <c r="BK236" s="57"/>
      <c r="BL236" s="57"/>
      <c r="BM236" s="57"/>
      <c r="BN236" s="57" t="s">
        <v>112</v>
      </c>
      <c r="BO236" s="57"/>
      <c r="BP236" s="57"/>
      <c r="BQ236" s="57"/>
      <c r="BR236" s="57"/>
      <c r="BS236" s="57"/>
      <c r="BT236" s="51"/>
      <c r="BU236" s="47"/>
      <c r="BV236" s="47"/>
      <c r="BW236" s="47"/>
      <c r="BX236" s="47"/>
      <c r="BY236" s="48"/>
      <c r="BZ236" s="51"/>
      <c r="CA236" s="47"/>
      <c r="CB236" s="47"/>
      <c r="CC236" s="47"/>
      <c r="CD236" s="47"/>
      <c r="CE236" s="48"/>
      <c r="CF236" s="51"/>
      <c r="CG236" s="47"/>
      <c r="CH236" s="47"/>
      <c r="CI236" s="47"/>
      <c r="CJ236" s="47"/>
      <c r="CK236" s="48"/>
      <c r="CL236" s="51"/>
      <c r="CM236" s="47"/>
      <c r="CN236" s="47"/>
      <c r="CO236" s="47"/>
      <c r="CP236" s="47"/>
      <c r="CQ236" s="48"/>
      <c r="CR236" s="51"/>
      <c r="CS236" s="47"/>
      <c r="CT236" s="47"/>
      <c r="CU236" s="47"/>
      <c r="CV236" s="47"/>
      <c r="CW236" s="48"/>
      <c r="CX236" s="51"/>
      <c r="CY236" s="47"/>
      <c r="CZ236" s="47"/>
      <c r="DA236" s="47"/>
      <c r="DB236" s="47"/>
      <c r="DC236" s="56"/>
    </row>
    <row r="237" spans="2:107" s="14" customFormat="1" ht="12.75" customHeight="1">
      <c r="B237" s="64">
        <v>1</v>
      </c>
      <c r="C237" s="64"/>
      <c r="D237" s="64"/>
      <c r="E237" s="64"/>
      <c r="F237" s="64"/>
      <c r="G237" s="84">
        <v>2</v>
      </c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0">
        <v>3</v>
      </c>
      <c r="Y237" s="80"/>
      <c r="Z237" s="80"/>
      <c r="AA237" s="80"/>
      <c r="AB237" s="80"/>
      <c r="AC237" s="80"/>
      <c r="AD237" s="80">
        <v>4</v>
      </c>
      <c r="AE237" s="80"/>
      <c r="AF237" s="80"/>
      <c r="AG237" s="80"/>
      <c r="AH237" s="80"/>
      <c r="AI237" s="80"/>
      <c r="AJ237" s="80">
        <v>5</v>
      </c>
      <c r="AK237" s="80"/>
      <c r="AL237" s="80"/>
      <c r="AM237" s="80"/>
      <c r="AN237" s="80"/>
      <c r="AO237" s="80"/>
      <c r="AP237" s="80">
        <v>6</v>
      </c>
      <c r="AQ237" s="80"/>
      <c r="AR237" s="80"/>
      <c r="AS237" s="80"/>
      <c r="AT237" s="80"/>
      <c r="AU237" s="80"/>
      <c r="AV237" s="80">
        <v>7</v>
      </c>
      <c r="AW237" s="80"/>
      <c r="AX237" s="80"/>
      <c r="AY237" s="80"/>
      <c r="AZ237" s="80"/>
      <c r="BA237" s="80"/>
      <c r="BB237" s="80">
        <v>8</v>
      </c>
      <c r="BC237" s="80"/>
      <c r="BD237" s="80"/>
      <c r="BE237" s="80"/>
      <c r="BF237" s="80"/>
      <c r="BG237" s="80"/>
      <c r="BH237" s="80">
        <v>9</v>
      </c>
      <c r="BI237" s="80"/>
      <c r="BJ237" s="80"/>
      <c r="BK237" s="80"/>
      <c r="BL237" s="80"/>
      <c r="BM237" s="80"/>
      <c r="BN237" s="80">
        <v>10</v>
      </c>
      <c r="BO237" s="80"/>
      <c r="BP237" s="80"/>
      <c r="BQ237" s="80"/>
      <c r="BR237" s="80"/>
      <c r="BS237" s="80"/>
      <c r="BT237" s="80">
        <v>11</v>
      </c>
      <c r="BU237" s="80"/>
      <c r="BV237" s="80"/>
      <c r="BW237" s="80"/>
      <c r="BX237" s="80"/>
      <c r="BY237" s="80"/>
      <c r="BZ237" s="80">
        <v>12</v>
      </c>
      <c r="CA237" s="80"/>
      <c r="CB237" s="80"/>
      <c r="CC237" s="80"/>
      <c r="CD237" s="80"/>
      <c r="CE237" s="80"/>
      <c r="CF237" s="80">
        <v>13</v>
      </c>
      <c r="CG237" s="80"/>
      <c r="CH237" s="80"/>
      <c r="CI237" s="80"/>
      <c r="CJ237" s="80"/>
      <c r="CK237" s="80"/>
      <c r="CL237" s="80">
        <v>14</v>
      </c>
      <c r="CM237" s="80"/>
      <c r="CN237" s="80"/>
      <c r="CO237" s="80"/>
      <c r="CP237" s="80"/>
      <c r="CQ237" s="80"/>
      <c r="CR237" s="80">
        <v>15</v>
      </c>
      <c r="CS237" s="80"/>
      <c r="CT237" s="80"/>
      <c r="CU237" s="80"/>
      <c r="CV237" s="80"/>
      <c r="CW237" s="80"/>
      <c r="CX237" s="81">
        <v>16</v>
      </c>
      <c r="CY237" s="81"/>
      <c r="CZ237" s="81"/>
      <c r="DA237" s="81"/>
      <c r="DB237" s="81"/>
      <c r="DC237" s="81"/>
    </row>
    <row r="238" spans="2:107" s="9" customFormat="1" ht="12.75" customHeight="1">
      <c r="B238" s="34"/>
      <c r="C238" s="34"/>
      <c r="D238" s="34"/>
      <c r="E238" s="34"/>
      <c r="F238" s="34"/>
      <c r="G238" s="82" t="s">
        <v>113</v>
      </c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</row>
    <row r="239" spans="2:107" s="8" customFormat="1" ht="21.75" customHeight="1">
      <c r="B239" s="78"/>
      <c r="C239" s="78"/>
      <c r="D239" s="78"/>
      <c r="E239" s="78"/>
      <c r="F239" s="78"/>
      <c r="G239" s="79" t="s">
        <v>114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8" t="s">
        <v>34</v>
      </c>
      <c r="Y239" s="78"/>
      <c r="Z239" s="78"/>
      <c r="AA239" s="78"/>
      <c r="AB239" s="78"/>
      <c r="AC239" s="78"/>
      <c r="AD239" s="78" t="s">
        <v>34</v>
      </c>
      <c r="AE239" s="78"/>
      <c r="AF239" s="78"/>
      <c r="AG239" s="78"/>
      <c r="AH239" s="78"/>
      <c r="AI239" s="78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78" t="s">
        <v>34</v>
      </c>
      <c r="AW239" s="78"/>
      <c r="AX239" s="78"/>
      <c r="AY239" s="78"/>
      <c r="AZ239" s="78"/>
      <c r="BA239" s="78"/>
      <c r="BB239" s="78" t="s">
        <v>34</v>
      </c>
      <c r="BC239" s="78"/>
      <c r="BD239" s="78"/>
      <c r="BE239" s="78"/>
      <c r="BF239" s="78"/>
      <c r="BG239" s="78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78" t="s">
        <v>34</v>
      </c>
      <c r="BU239" s="78"/>
      <c r="BV239" s="78"/>
      <c r="BW239" s="78"/>
      <c r="BX239" s="78"/>
      <c r="BY239" s="78"/>
      <c r="BZ239" s="23"/>
      <c r="CA239" s="23"/>
      <c r="CB239" s="23"/>
      <c r="CC239" s="23"/>
      <c r="CD239" s="23"/>
      <c r="CE239" s="23"/>
      <c r="CF239" s="78" t="s">
        <v>34</v>
      </c>
      <c r="CG239" s="78"/>
      <c r="CH239" s="78"/>
      <c r="CI239" s="78"/>
      <c r="CJ239" s="78"/>
      <c r="CK239" s="78"/>
      <c r="CL239" s="23"/>
      <c r="CM239" s="23"/>
      <c r="CN239" s="23"/>
      <c r="CO239" s="23"/>
      <c r="CP239" s="23"/>
      <c r="CQ239" s="23"/>
      <c r="CR239" s="78" t="s">
        <v>34</v>
      </c>
      <c r="CS239" s="78"/>
      <c r="CT239" s="78"/>
      <c r="CU239" s="78"/>
      <c r="CV239" s="78"/>
      <c r="CW239" s="78"/>
      <c r="CX239" s="23"/>
      <c r="CY239" s="23"/>
      <c r="CZ239" s="23"/>
      <c r="DA239" s="23"/>
      <c r="DB239" s="23"/>
      <c r="DC239" s="23"/>
    </row>
    <row r="241" spans="3:106" ht="12.75" customHeight="1">
      <c r="C241" s="28" t="s">
        <v>115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</row>
    <row r="242" spans="4:107" ht="12.75" customHeight="1">
      <c r="D242" s="28" t="s">
        <v>116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</row>
    <row r="243" spans="87:91" ht="12.75" customHeight="1">
      <c r="CI243" s="29" t="s">
        <v>21</v>
      </c>
      <c r="CJ243" s="29"/>
      <c r="CK243" s="29"/>
      <c r="CL243" s="29"/>
      <c r="CM243" s="29"/>
    </row>
    <row r="244" spans="2:92" ht="12.75" customHeight="1">
      <c r="B244" s="72" t="s">
        <v>53</v>
      </c>
      <c r="C244" s="72"/>
      <c r="D244" s="72"/>
      <c r="E244" s="72"/>
      <c r="F244" s="72"/>
      <c r="G244" s="76" t="s">
        <v>117</v>
      </c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 t="s">
        <v>118</v>
      </c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67" t="s">
        <v>24</v>
      </c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 t="s">
        <v>25</v>
      </c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5" t="s">
        <v>26</v>
      </c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</row>
    <row r="245" spans="2:92" ht="21.75" customHeight="1">
      <c r="B245" s="73"/>
      <c r="C245" s="74"/>
      <c r="D245" s="74"/>
      <c r="E245" s="74"/>
      <c r="F245" s="75"/>
      <c r="G245" s="77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5"/>
      <c r="X245" s="77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5"/>
      <c r="AM245" s="57" t="s">
        <v>63</v>
      </c>
      <c r="AN245" s="57"/>
      <c r="AO245" s="57"/>
      <c r="AP245" s="57"/>
      <c r="AQ245" s="57"/>
      <c r="AR245" s="57"/>
      <c r="AS245" s="57" t="s">
        <v>28</v>
      </c>
      <c r="AT245" s="57"/>
      <c r="AU245" s="57"/>
      <c r="AV245" s="57"/>
      <c r="AW245" s="57"/>
      <c r="AX245" s="57"/>
      <c r="AY245" s="57" t="s">
        <v>119</v>
      </c>
      <c r="AZ245" s="57"/>
      <c r="BA245" s="57"/>
      <c r="BB245" s="57"/>
      <c r="BC245" s="57"/>
      <c r="BD245" s="57"/>
      <c r="BE245" s="57" t="s">
        <v>63</v>
      </c>
      <c r="BF245" s="57"/>
      <c r="BG245" s="57"/>
      <c r="BH245" s="57"/>
      <c r="BI245" s="57"/>
      <c r="BJ245" s="57"/>
      <c r="BK245" s="57" t="s">
        <v>28</v>
      </c>
      <c r="BL245" s="57"/>
      <c r="BM245" s="57"/>
      <c r="BN245" s="57"/>
      <c r="BO245" s="57"/>
      <c r="BP245" s="57"/>
      <c r="BQ245" s="57" t="s">
        <v>31</v>
      </c>
      <c r="BR245" s="57"/>
      <c r="BS245" s="57"/>
      <c r="BT245" s="57"/>
      <c r="BU245" s="57"/>
      <c r="BV245" s="57"/>
      <c r="BW245" s="57" t="s">
        <v>63</v>
      </c>
      <c r="BX245" s="57"/>
      <c r="BY245" s="57"/>
      <c r="BZ245" s="57"/>
      <c r="CA245" s="57"/>
      <c r="CB245" s="57"/>
      <c r="CC245" s="57" t="s">
        <v>28</v>
      </c>
      <c r="CD245" s="57"/>
      <c r="CE245" s="57"/>
      <c r="CF245" s="57"/>
      <c r="CG245" s="57"/>
      <c r="CH245" s="57"/>
      <c r="CI245" s="63" t="s">
        <v>120</v>
      </c>
      <c r="CJ245" s="63"/>
      <c r="CK245" s="63"/>
      <c r="CL245" s="63"/>
      <c r="CM245" s="63"/>
      <c r="CN245" s="63"/>
    </row>
    <row r="246" spans="2:92" ht="12.75" customHeight="1" thickBot="1">
      <c r="B246" s="64">
        <v>1</v>
      </c>
      <c r="C246" s="64"/>
      <c r="D246" s="64"/>
      <c r="E246" s="64"/>
      <c r="F246" s="64"/>
      <c r="G246" s="62">
        <v>2</v>
      </c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>
        <v>3</v>
      </c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25">
        <v>4</v>
      </c>
      <c r="AN246" s="25"/>
      <c r="AO246" s="25"/>
      <c r="AP246" s="25"/>
      <c r="AQ246" s="25"/>
      <c r="AR246" s="25"/>
      <c r="AS246" s="25">
        <v>5</v>
      </c>
      <c r="AT246" s="25"/>
      <c r="AU246" s="25"/>
      <c r="AV246" s="25"/>
      <c r="AW246" s="25"/>
      <c r="AX246" s="25"/>
      <c r="AY246" s="25">
        <v>6</v>
      </c>
      <c r="AZ246" s="25"/>
      <c r="BA246" s="25"/>
      <c r="BB246" s="25"/>
      <c r="BC246" s="25"/>
      <c r="BD246" s="25"/>
      <c r="BE246" s="25">
        <v>7</v>
      </c>
      <c r="BF246" s="25"/>
      <c r="BG246" s="25"/>
      <c r="BH246" s="25"/>
      <c r="BI246" s="25"/>
      <c r="BJ246" s="25"/>
      <c r="BK246" s="25">
        <v>8</v>
      </c>
      <c r="BL246" s="25"/>
      <c r="BM246" s="25"/>
      <c r="BN246" s="25"/>
      <c r="BO246" s="25"/>
      <c r="BP246" s="25"/>
      <c r="BQ246" s="25">
        <v>9</v>
      </c>
      <c r="BR246" s="25"/>
      <c r="BS246" s="25"/>
      <c r="BT246" s="25"/>
      <c r="BU246" s="25"/>
      <c r="BV246" s="25"/>
      <c r="BW246" s="25">
        <v>10</v>
      </c>
      <c r="BX246" s="25"/>
      <c r="BY246" s="25"/>
      <c r="BZ246" s="25"/>
      <c r="CA246" s="25"/>
      <c r="CB246" s="25"/>
      <c r="CC246" s="25">
        <v>11</v>
      </c>
      <c r="CD246" s="25"/>
      <c r="CE246" s="25"/>
      <c r="CF246" s="25"/>
      <c r="CG246" s="25"/>
      <c r="CH246" s="25"/>
      <c r="CI246" s="40">
        <v>12</v>
      </c>
      <c r="CJ246" s="40"/>
      <c r="CK246" s="40"/>
      <c r="CL246" s="40"/>
      <c r="CM246" s="40"/>
      <c r="CN246" s="40"/>
    </row>
    <row r="247" spans="2:92" ht="12.75" customHeight="1">
      <c r="B247" s="21">
        <v>1</v>
      </c>
      <c r="C247" s="21"/>
      <c r="D247" s="21"/>
      <c r="E247" s="21"/>
      <c r="F247" s="21"/>
      <c r="G247" s="22" t="s">
        <v>121</v>
      </c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 t="s">
        <v>122</v>
      </c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4">
        <v>744292</v>
      </c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4">
        <v>744292</v>
      </c>
      <c r="AZ247" s="23"/>
      <c r="BA247" s="23"/>
      <c r="BB247" s="23"/>
      <c r="BC247" s="23"/>
      <c r="BD247" s="23"/>
      <c r="BE247" s="24">
        <v>1789000</v>
      </c>
      <c r="BF247" s="24"/>
      <c r="BG247" s="24"/>
      <c r="BH247" s="24"/>
      <c r="BI247" s="24"/>
      <c r="BJ247" s="24"/>
      <c r="BK247" s="23"/>
      <c r="BL247" s="23"/>
      <c r="BM247" s="23"/>
      <c r="BN247" s="23"/>
      <c r="BO247" s="23"/>
      <c r="BP247" s="23"/>
      <c r="BQ247" s="24">
        <v>1789000</v>
      </c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3"/>
      <c r="CD247" s="23"/>
      <c r="CE247" s="23"/>
      <c r="CF247" s="23"/>
      <c r="CG247" s="23"/>
      <c r="CH247" s="23"/>
      <c r="CI247" s="24"/>
      <c r="CJ247" s="24"/>
      <c r="CK247" s="24"/>
      <c r="CL247" s="24"/>
      <c r="CM247" s="24"/>
      <c r="CN247" s="24"/>
    </row>
    <row r="248" spans="2:92" ht="24.75" customHeight="1">
      <c r="B248" s="21">
        <v>2</v>
      </c>
      <c r="C248" s="21"/>
      <c r="D248" s="21"/>
      <c r="E248" s="21"/>
      <c r="F248" s="21"/>
      <c r="G248" s="22" t="s">
        <v>170</v>
      </c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168"/>
      <c r="AZ248" s="168"/>
      <c r="BA248" s="168"/>
      <c r="BB248" s="168"/>
      <c r="BC248" s="168"/>
      <c r="BD248" s="168"/>
      <c r="BE248" s="24"/>
      <c r="BF248" s="24"/>
      <c r="BG248" s="24"/>
      <c r="BH248" s="24"/>
      <c r="BI248" s="24"/>
      <c r="BJ248" s="24"/>
      <c r="BK248" s="23"/>
      <c r="BL248" s="23"/>
      <c r="BM248" s="23"/>
      <c r="BN248" s="23"/>
      <c r="BO248" s="23"/>
      <c r="BP248" s="23"/>
      <c r="BQ248" s="24"/>
      <c r="BR248" s="24"/>
      <c r="BS248" s="24"/>
      <c r="BT248" s="24"/>
      <c r="BU248" s="24"/>
      <c r="BV248" s="24"/>
      <c r="BW248" s="24">
        <v>3002278</v>
      </c>
      <c r="BX248" s="24"/>
      <c r="BY248" s="24"/>
      <c r="BZ248" s="24"/>
      <c r="CA248" s="24"/>
      <c r="CB248" s="24"/>
      <c r="CC248" s="23"/>
      <c r="CD248" s="23"/>
      <c r="CE248" s="23"/>
      <c r="CF248" s="23"/>
      <c r="CG248" s="23"/>
      <c r="CH248" s="23"/>
      <c r="CI248" s="24">
        <v>3002278</v>
      </c>
      <c r="CJ248" s="24"/>
      <c r="CK248" s="24"/>
      <c r="CL248" s="24"/>
      <c r="CM248" s="24"/>
      <c r="CN248" s="24"/>
    </row>
    <row r="249" spans="2:92" s="12" customFormat="1" ht="12.75" customHeight="1">
      <c r="B249" s="70"/>
      <c r="C249" s="70"/>
      <c r="D249" s="70"/>
      <c r="E249" s="70"/>
      <c r="F249" s="70"/>
      <c r="G249" s="71" t="s">
        <v>35</v>
      </c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68">
        <v>744292</v>
      </c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8">
        <v>744292</v>
      </c>
      <c r="AZ249" s="69"/>
      <c r="BA249" s="69"/>
      <c r="BB249" s="69"/>
      <c r="BC249" s="69"/>
      <c r="BD249" s="69"/>
      <c r="BE249" s="58">
        <v>1789000</v>
      </c>
      <c r="BF249" s="58"/>
      <c r="BG249" s="58"/>
      <c r="BH249" s="58"/>
      <c r="BI249" s="58"/>
      <c r="BJ249" s="58"/>
      <c r="BK249" s="27"/>
      <c r="BL249" s="27"/>
      <c r="BM249" s="27"/>
      <c r="BN249" s="27"/>
      <c r="BO249" s="27"/>
      <c r="BP249" s="27"/>
      <c r="BQ249" s="58">
        <v>1789000</v>
      </c>
      <c r="BR249" s="58"/>
      <c r="BS249" s="58"/>
      <c r="BT249" s="58"/>
      <c r="BU249" s="58"/>
      <c r="BV249" s="58"/>
      <c r="BW249" s="58">
        <v>3002278</v>
      </c>
      <c r="BX249" s="58"/>
      <c r="BY249" s="58"/>
      <c r="BZ249" s="58"/>
      <c r="CA249" s="58"/>
      <c r="CB249" s="58"/>
      <c r="CC249" s="27"/>
      <c r="CD249" s="27"/>
      <c r="CE249" s="27"/>
      <c r="CF249" s="27"/>
      <c r="CG249" s="27"/>
      <c r="CH249" s="27"/>
      <c r="CI249" s="58">
        <v>3002278</v>
      </c>
      <c r="CJ249" s="58"/>
      <c r="CK249" s="58"/>
      <c r="CL249" s="58"/>
      <c r="CM249" s="58"/>
      <c r="CN249" s="58"/>
    </row>
    <row r="251" spans="4:107" ht="12.75" customHeight="1">
      <c r="D251" s="28" t="s">
        <v>123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</row>
    <row r="252" spans="69:73" ht="12.75" customHeight="1">
      <c r="BQ252" s="29" t="s">
        <v>21</v>
      </c>
      <c r="BR252" s="29"/>
      <c r="BS252" s="29"/>
      <c r="BT252" s="29"/>
      <c r="BU252" s="29"/>
    </row>
    <row r="253" spans="2:74" ht="12.75" customHeight="1">
      <c r="B253" s="72" t="s">
        <v>53</v>
      </c>
      <c r="C253" s="72"/>
      <c r="D253" s="72"/>
      <c r="E253" s="72"/>
      <c r="F253" s="72"/>
      <c r="G253" s="76" t="s">
        <v>117</v>
      </c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 t="s">
        <v>118</v>
      </c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67" t="s">
        <v>37</v>
      </c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5" t="s">
        <v>38</v>
      </c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</row>
    <row r="254" spans="2:74" ht="21.75" customHeight="1">
      <c r="B254" s="73"/>
      <c r="C254" s="74"/>
      <c r="D254" s="74"/>
      <c r="E254" s="74"/>
      <c r="F254" s="75"/>
      <c r="G254" s="77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5"/>
      <c r="X254" s="77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5"/>
      <c r="AM254" s="57" t="s">
        <v>63</v>
      </c>
      <c r="AN254" s="57"/>
      <c r="AO254" s="57"/>
      <c r="AP254" s="57"/>
      <c r="AQ254" s="57"/>
      <c r="AR254" s="57"/>
      <c r="AS254" s="57" t="s">
        <v>28</v>
      </c>
      <c r="AT254" s="57"/>
      <c r="AU254" s="57"/>
      <c r="AV254" s="57"/>
      <c r="AW254" s="57"/>
      <c r="AX254" s="57"/>
      <c r="AY254" s="57" t="s">
        <v>119</v>
      </c>
      <c r="AZ254" s="57"/>
      <c r="BA254" s="57"/>
      <c r="BB254" s="57"/>
      <c r="BC254" s="57"/>
      <c r="BD254" s="57"/>
      <c r="BE254" s="57" t="s">
        <v>63</v>
      </c>
      <c r="BF254" s="57"/>
      <c r="BG254" s="57"/>
      <c r="BH254" s="57"/>
      <c r="BI254" s="57"/>
      <c r="BJ254" s="57"/>
      <c r="BK254" s="57" t="s">
        <v>28</v>
      </c>
      <c r="BL254" s="57"/>
      <c r="BM254" s="57"/>
      <c r="BN254" s="57"/>
      <c r="BO254" s="57"/>
      <c r="BP254" s="57"/>
      <c r="BQ254" s="63" t="s">
        <v>31</v>
      </c>
      <c r="BR254" s="63"/>
      <c r="BS254" s="63"/>
      <c r="BT254" s="63"/>
      <c r="BU254" s="63"/>
      <c r="BV254" s="63"/>
    </row>
    <row r="255" spans="2:74" s="8" customFormat="1" ht="12.75" customHeight="1" thickBot="1">
      <c r="B255" s="37">
        <v>1</v>
      </c>
      <c r="C255" s="37"/>
      <c r="D255" s="37"/>
      <c r="E255" s="37"/>
      <c r="F255" s="37"/>
      <c r="G255" s="25">
        <v>2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>
        <v>3</v>
      </c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>
        <v>4</v>
      </c>
      <c r="AN255" s="25"/>
      <c r="AO255" s="25"/>
      <c r="AP255" s="25"/>
      <c r="AQ255" s="25"/>
      <c r="AR255" s="25"/>
      <c r="AS255" s="25">
        <v>5</v>
      </c>
      <c r="AT255" s="25"/>
      <c r="AU255" s="25"/>
      <c r="AV255" s="25"/>
      <c r="AW255" s="25"/>
      <c r="AX255" s="25"/>
      <c r="AY255" s="25">
        <v>6</v>
      </c>
      <c r="AZ255" s="25"/>
      <c r="BA255" s="25"/>
      <c r="BB255" s="25"/>
      <c r="BC255" s="25"/>
      <c r="BD255" s="25"/>
      <c r="BE255" s="25">
        <v>7</v>
      </c>
      <c r="BF255" s="25"/>
      <c r="BG255" s="25"/>
      <c r="BH255" s="25"/>
      <c r="BI255" s="25"/>
      <c r="BJ255" s="25"/>
      <c r="BK255" s="25">
        <v>8</v>
      </c>
      <c r="BL255" s="25"/>
      <c r="BM255" s="25"/>
      <c r="BN255" s="25"/>
      <c r="BO255" s="25"/>
      <c r="BP255" s="25"/>
      <c r="BQ255" s="40">
        <v>9</v>
      </c>
      <c r="BR255" s="40"/>
      <c r="BS255" s="40"/>
      <c r="BT255" s="40"/>
      <c r="BU255" s="40"/>
      <c r="BV255" s="40"/>
    </row>
    <row r="256" spans="2:74" s="8" customFormat="1" ht="26.25" customHeight="1">
      <c r="B256" s="21">
        <v>1</v>
      </c>
      <c r="C256" s="21"/>
      <c r="D256" s="21"/>
      <c r="E256" s="21"/>
      <c r="F256" s="21"/>
      <c r="G256" s="22" t="s">
        <v>170</v>
      </c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3">
        <v>3170406</v>
      </c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4">
        <f>AM256</f>
        <v>3170406</v>
      </c>
      <c r="AZ256" s="24"/>
      <c r="BA256" s="24"/>
      <c r="BB256" s="24"/>
      <c r="BC256" s="24"/>
      <c r="BD256" s="24"/>
      <c r="BE256" s="24">
        <v>3328926</v>
      </c>
      <c r="BF256" s="24"/>
      <c r="BG256" s="24"/>
      <c r="BH256" s="24"/>
      <c r="BI256" s="24"/>
      <c r="BJ256" s="24"/>
      <c r="BK256" s="23"/>
      <c r="BL256" s="23"/>
      <c r="BM256" s="23"/>
      <c r="BN256" s="23"/>
      <c r="BO256" s="23"/>
      <c r="BP256" s="23"/>
      <c r="BQ256" s="24">
        <f>BE256</f>
        <v>3328926</v>
      </c>
      <c r="BR256" s="24"/>
      <c r="BS256" s="24"/>
      <c r="BT256" s="24"/>
      <c r="BU256" s="24"/>
      <c r="BV256" s="24"/>
    </row>
    <row r="257" spans="2:74" s="9" customFormat="1" ht="12.75" customHeight="1">
      <c r="B257" s="34"/>
      <c r="C257" s="34"/>
      <c r="D257" s="34"/>
      <c r="E257" s="34"/>
      <c r="F257" s="34"/>
      <c r="G257" s="27" t="s">
        <v>35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>
        <f>AM256</f>
        <v>3170406</v>
      </c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58">
        <f>AY256</f>
        <v>3170406</v>
      </c>
      <c r="AZ257" s="58"/>
      <c r="BA257" s="58"/>
      <c r="BB257" s="58"/>
      <c r="BC257" s="58"/>
      <c r="BD257" s="58"/>
      <c r="BE257" s="58">
        <f>BE256</f>
        <v>3328926</v>
      </c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58">
        <f>BE257</f>
        <v>3328926</v>
      </c>
      <c r="BR257" s="27"/>
      <c r="BS257" s="27"/>
      <c r="BT257" s="27"/>
      <c r="BU257" s="27"/>
      <c r="BV257" s="27"/>
    </row>
    <row r="259" spans="2:105" ht="12.75" customHeight="1">
      <c r="B259" s="28" t="s">
        <v>124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</row>
    <row r="260" spans="85:89" ht="12.75" customHeight="1">
      <c r="CG260" s="29" t="s">
        <v>21</v>
      </c>
      <c r="CH260" s="29"/>
      <c r="CI260" s="29"/>
      <c r="CJ260" s="29"/>
      <c r="CK260" s="29"/>
    </row>
    <row r="261" spans="2:91" ht="12.75" customHeight="1">
      <c r="B261" s="16" t="s">
        <v>125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49" t="s">
        <v>126</v>
      </c>
      <c r="W261" s="49"/>
      <c r="X261" s="49"/>
      <c r="Y261" s="49"/>
      <c r="Z261" s="49" t="s">
        <v>127</v>
      </c>
      <c r="AA261" s="49"/>
      <c r="AB261" s="49"/>
      <c r="AC261" s="49"/>
      <c r="AD261" s="49"/>
      <c r="AE261" s="49"/>
      <c r="AF261" s="67" t="s">
        <v>24</v>
      </c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 t="s">
        <v>25</v>
      </c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 t="s">
        <v>26</v>
      </c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 t="s">
        <v>128</v>
      </c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5" t="s">
        <v>129</v>
      </c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</row>
    <row r="262" spans="2:91" ht="78" customHeight="1">
      <c r="B262" s="46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8"/>
      <c r="V262" s="51"/>
      <c r="W262" s="47"/>
      <c r="X262" s="47"/>
      <c r="Y262" s="48"/>
      <c r="Z262" s="51"/>
      <c r="AA262" s="47"/>
      <c r="AB262" s="47"/>
      <c r="AC262" s="47"/>
      <c r="AD262" s="47"/>
      <c r="AE262" s="48"/>
      <c r="AF262" s="57" t="s">
        <v>130</v>
      </c>
      <c r="AG262" s="57"/>
      <c r="AH262" s="57"/>
      <c r="AI262" s="57"/>
      <c r="AJ262" s="57"/>
      <c r="AK262" s="57"/>
      <c r="AL262" s="57" t="s">
        <v>131</v>
      </c>
      <c r="AM262" s="57"/>
      <c r="AN262" s="57"/>
      <c r="AO262" s="57"/>
      <c r="AP262" s="57"/>
      <c r="AQ262" s="57"/>
      <c r="AR262" s="57" t="s">
        <v>130</v>
      </c>
      <c r="AS262" s="57"/>
      <c r="AT262" s="57"/>
      <c r="AU262" s="57"/>
      <c r="AV262" s="57"/>
      <c r="AW262" s="57"/>
      <c r="AX262" s="57" t="s">
        <v>131</v>
      </c>
      <c r="AY262" s="57"/>
      <c r="AZ262" s="57"/>
      <c r="BA262" s="57"/>
      <c r="BB262" s="57"/>
      <c r="BC262" s="57"/>
      <c r="BD262" s="57" t="s">
        <v>130</v>
      </c>
      <c r="BE262" s="57"/>
      <c r="BF262" s="57"/>
      <c r="BG262" s="57"/>
      <c r="BH262" s="57"/>
      <c r="BI262" s="57"/>
      <c r="BJ262" s="57" t="s">
        <v>131</v>
      </c>
      <c r="BK262" s="57"/>
      <c r="BL262" s="57"/>
      <c r="BM262" s="57"/>
      <c r="BN262" s="57"/>
      <c r="BO262" s="57"/>
      <c r="BP262" s="57" t="s">
        <v>130</v>
      </c>
      <c r="BQ262" s="57"/>
      <c r="BR262" s="57"/>
      <c r="BS262" s="57"/>
      <c r="BT262" s="57"/>
      <c r="BU262" s="57"/>
      <c r="BV262" s="57" t="s">
        <v>131</v>
      </c>
      <c r="BW262" s="57"/>
      <c r="BX262" s="57"/>
      <c r="BY262" s="57"/>
      <c r="BZ262" s="57"/>
      <c r="CA262" s="57"/>
      <c r="CB262" s="57" t="s">
        <v>130</v>
      </c>
      <c r="CC262" s="57"/>
      <c r="CD262" s="57"/>
      <c r="CE262" s="57"/>
      <c r="CF262" s="57"/>
      <c r="CG262" s="57"/>
      <c r="CH262" s="63" t="s">
        <v>131</v>
      </c>
      <c r="CI262" s="63"/>
      <c r="CJ262" s="63"/>
      <c r="CK262" s="63"/>
      <c r="CL262" s="63"/>
      <c r="CM262" s="63"/>
    </row>
    <row r="263" spans="2:91" s="14" customFormat="1" ht="12.75" customHeight="1">
      <c r="B263" s="64">
        <v>1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2">
        <v>2</v>
      </c>
      <c r="W263" s="62"/>
      <c r="X263" s="62"/>
      <c r="Y263" s="62"/>
      <c r="Z263" s="62">
        <v>3</v>
      </c>
      <c r="AA263" s="62"/>
      <c r="AB263" s="62"/>
      <c r="AC263" s="62"/>
      <c r="AD263" s="62"/>
      <c r="AE263" s="62"/>
      <c r="AF263" s="62">
        <v>4</v>
      </c>
      <c r="AG263" s="62"/>
      <c r="AH263" s="62"/>
      <c r="AI263" s="62"/>
      <c r="AJ263" s="62"/>
      <c r="AK263" s="62"/>
      <c r="AL263" s="62">
        <v>5</v>
      </c>
      <c r="AM263" s="62"/>
      <c r="AN263" s="62"/>
      <c r="AO263" s="62"/>
      <c r="AP263" s="62"/>
      <c r="AQ263" s="62"/>
      <c r="AR263" s="62">
        <v>6</v>
      </c>
      <c r="AS263" s="62"/>
      <c r="AT263" s="62"/>
      <c r="AU263" s="62"/>
      <c r="AV263" s="62"/>
      <c r="AW263" s="62"/>
      <c r="AX263" s="62">
        <v>7</v>
      </c>
      <c r="AY263" s="62"/>
      <c r="AZ263" s="62"/>
      <c r="BA263" s="62"/>
      <c r="BB263" s="62"/>
      <c r="BC263" s="62"/>
      <c r="BD263" s="62">
        <v>8</v>
      </c>
      <c r="BE263" s="62"/>
      <c r="BF263" s="62"/>
      <c r="BG263" s="62"/>
      <c r="BH263" s="62"/>
      <c r="BI263" s="62"/>
      <c r="BJ263" s="62">
        <v>9</v>
      </c>
      <c r="BK263" s="62"/>
      <c r="BL263" s="62"/>
      <c r="BM263" s="62"/>
      <c r="BN263" s="62"/>
      <c r="BO263" s="62"/>
      <c r="BP263" s="62">
        <v>10</v>
      </c>
      <c r="BQ263" s="62"/>
      <c r="BR263" s="62"/>
      <c r="BS263" s="62"/>
      <c r="BT263" s="62"/>
      <c r="BU263" s="62"/>
      <c r="BV263" s="62">
        <v>11</v>
      </c>
      <c r="BW263" s="62"/>
      <c r="BX263" s="62"/>
      <c r="BY263" s="62"/>
      <c r="BZ263" s="62"/>
      <c r="CA263" s="62"/>
      <c r="CB263" s="62">
        <v>12</v>
      </c>
      <c r="CC263" s="62"/>
      <c r="CD263" s="62"/>
      <c r="CE263" s="62"/>
      <c r="CF263" s="62"/>
      <c r="CG263" s="62"/>
      <c r="CH263" s="66">
        <v>13</v>
      </c>
      <c r="CI263" s="66"/>
      <c r="CJ263" s="66"/>
      <c r="CK263" s="66"/>
      <c r="CL263" s="66"/>
      <c r="CM263" s="66"/>
    </row>
    <row r="265" spans="2:105" ht="12.75" customHeight="1">
      <c r="B265" s="28" t="s">
        <v>132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</row>
    <row r="267" spans="4:107" ht="89.25" customHeight="1">
      <c r="D267" s="28" t="s">
        <v>177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</row>
    <row r="268" spans="4:107" ht="42.75" customHeight="1">
      <c r="D268" s="169" t="s">
        <v>176</v>
      </c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  <c r="CZ268" s="169"/>
      <c r="DA268" s="169"/>
      <c r="DB268" s="169"/>
      <c r="DC268" s="169"/>
    </row>
    <row r="270" spans="2:105" ht="12.75" customHeight="1">
      <c r="B270" s="28" t="s">
        <v>133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</row>
    <row r="271" spans="3:106" ht="12.75" customHeight="1">
      <c r="C271" s="28" t="s">
        <v>134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</row>
    <row r="272" spans="76:80" ht="12.75" customHeight="1">
      <c r="BX272" s="29" t="s">
        <v>21</v>
      </c>
      <c r="BY272" s="29"/>
      <c r="BZ272" s="29"/>
      <c r="CA272" s="29"/>
      <c r="CB272" s="29"/>
    </row>
    <row r="273" spans="2:82" s="8" customFormat="1" ht="49.5" customHeight="1">
      <c r="B273" s="54" t="s">
        <v>135</v>
      </c>
      <c r="C273" s="54"/>
      <c r="D273" s="54"/>
      <c r="E273" s="54"/>
      <c r="F273" s="54"/>
      <c r="G273" s="54" t="s">
        <v>23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 t="s">
        <v>136</v>
      </c>
      <c r="AA273" s="54"/>
      <c r="AB273" s="54"/>
      <c r="AC273" s="54"/>
      <c r="AD273" s="54"/>
      <c r="AE273" s="54"/>
      <c r="AF273" s="54"/>
      <c r="AG273" s="54" t="s">
        <v>137</v>
      </c>
      <c r="AH273" s="54"/>
      <c r="AI273" s="54"/>
      <c r="AJ273" s="54"/>
      <c r="AK273" s="54"/>
      <c r="AL273" s="54"/>
      <c r="AM273" s="54" t="s">
        <v>138</v>
      </c>
      <c r="AN273" s="54"/>
      <c r="AO273" s="54"/>
      <c r="AP273" s="54"/>
      <c r="AQ273" s="54"/>
      <c r="AR273" s="54"/>
      <c r="AS273" s="54"/>
      <c r="AT273" s="54" t="s">
        <v>139</v>
      </c>
      <c r="AU273" s="54"/>
      <c r="AV273" s="54"/>
      <c r="AW273" s="54"/>
      <c r="AX273" s="54"/>
      <c r="AY273" s="54"/>
      <c r="AZ273" s="54"/>
      <c r="BA273" s="54" t="s">
        <v>140</v>
      </c>
      <c r="BB273" s="54"/>
      <c r="BC273" s="54"/>
      <c r="BD273" s="54"/>
      <c r="BE273" s="54"/>
      <c r="BF273" s="54"/>
      <c r="BG273" s="54"/>
      <c r="BH273" s="54"/>
      <c r="BI273" s="34" t="s">
        <v>141</v>
      </c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54" t="s">
        <v>142</v>
      </c>
      <c r="BX273" s="54"/>
      <c r="BY273" s="54"/>
      <c r="BZ273" s="54"/>
      <c r="CA273" s="54"/>
      <c r="CB273" s="54"/>
      <c r="CC273" s="54"/>
      <c r="CD273" s="54"/>
    </row>
    <row r="274" spans="2:82" s="8" customFormat="1" ht="48.75" customHeight="1">
      <c r="B274" s="59"/>
      <c r="C274" s="60"/>
      <c r="D274" s="60"/>
      <c r="E274" s="60"/>
      <c r="F274" s="61"/>
      <c r="G274" s="59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1"/>
      <c r="Z274" s="59"/>
      <c r="AA274" s="60"/>
      <c r="AB274" s="60"/>
      <c r="AC274" s="60"/>
      <c r="AD274" s="60"/>
      <c r="AE274" s="60"/>
      <c r="AF274" s="61"/>
      <c r="AG274" s="59"/>
      <c r="AH274" s="60"/>
      <c r="AI274" s="60"/>
      <c r="AJ274" s="60"/>
      <c r="AK274" s="60"/>
      <c r="AL274" s="61"/>
      <c r="AM274" s="59"/>
      <c r="AN274" s="60"/>
      <c r="AO274" s="60"/>
      <c r="AP274" s="60"/>
      <c r="AQ274" s="60"/>
      <c r="AR274" s="60"/>
      <c r="AS274" s="61"/>
      <c r="AT274" s="59"/>
      <c r="AU274" s="60"/>
      <c r="AV274" s="60"/>
      <c r="AW274" s="60"/>
      <c r="AX274" s="60"/>
      <c r="AY274" s="60"/>
      <c r="AZ274" s="61"/>
      <c r="BA274" s="59"/>
      <c r="BB274" s="60"/>
      <c r="BC274" s="60"/>
      <c r="BD274" s="60"/>
      <c r="BE274" s="60"/>
      <c r="BF274" s="60"/>
      <c r="BG274" s="60"/>
      <c r="BH274" s="61"/>
      <c r="BI274" s="34" t="s">
        <v>143</v>
      </c>
      <c r="BJ274" s="34"/>
      <c r="BK274" s="34"/>
      <c r="BL274" s="34"/>
      <c r="BM274" s="34"/>
      <c r="BN274" s="34"/>
      <c r="BO274" s="34"/>
      <c r="BP274" s="34" t="s">
        <v>144</v>
      </c>
      <c r="BQ274" s="34"/>
      <c r="BR274" s="34"/>
      <c r="BS274" s="34"/>
      <c r="BT274" s="34"/>
      <c r="BU274" s="34"/>
      <c r="BV274" s="34"/>
      <c r="BW274" s="59"/>
      <c r="BX274" s="60"/>
      <c r="BY274" s="60"/>
      <c r="BZ274" s="60"/>
      <c r="CA274" s="60"/>
      <c r="CB274" s="60"/>
      <c r="CC274" s="60"/>
      <c r="CD274" s="61"/>
    </row>
    <row r="275" spans="2:82" s="8" customFormat="1" ht="12.75" customHeight="1">
      <c r="B275" s="21">
        <v>1</v>
      </c>
      <c r="C275" s="21"/>
      <c r="D275" s="21"/>
      <c r="E275" s="21"/>
      <c r="F275" s="21"/>
      <c r="G275" s="21">
        <v>2</v>
      </c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>
        <v>3</v>
      </c>
      <c r="AA275" s="21"/>
      <c r="AB275" s="21"/>
      <c r="AC275" s="21"/>
      <c r="AD275" s="21"/>
      <c r="AE275" s="21"/>
      <c r="AF275" s="21"/>
      <c r="AG275" s="21">
        <v>4</v>
      </c>
      <c r="AH275" s="21"/>
      <c r="AI275" s="21"/>
      <c r="AJ275" s="21"/>
      <c r="AK275" s="21"/>
      <c r="AL275" s="21"/>
      <c r="AM275" s="21">
        <v>5</v>
      </c>
      <c r="AN275" s="21"/>
      <c r="AO275" s="21"/>
      <c r="AP275" s="21"/>
      <c r="AQ275" s="21"/>
      <c r="AR275" s="21"/>
      <c r="AS275" s="21"/>
      <c r="AT275" s="21">
        <v>6</v>
      </c>
      <c r="AU275" s="21"/>
      <c r="AV275" s="21"/>
      <c r="AW275" s="21"/>
      <c r="AX275" s="21"/>
      <c r="AY275" s="21"/>
      <c r="AZ275" s="21"/>
      <c r="BA275" s="21">
        <v>7</v>
      </c>
      <c r="BB275" s="21"/>
      <c r="BC275" s="21"/>
      <c r="BD275" s="21"/>
      <c r="BE275" s="21"/>
      <c r="BF275" s="21"/>
      <c r="BG275" s="21"/>
      <c r="BH275" s="21"/>
      <c r="BI275" s="21">
        <v>8</v>
      </c>
      <c r="BJ275" s="21"/>
      <c r="BK275" s="21"/>
      <c r="BL275" s="21"/>
      <c r="BM275" s="21"/>
      <c r="BN275" s="21"/>
      <c r="BO275" s="21"/>
      <c r="BP275" s="21">
        <v>9</v>
      </c>
      <c r="BQ275" s="21"/>
      <c r="BR275" s="21"/>
      <c r="BS275" s="21"/>
      <c r="BT275" s="21"/>
      <c r="BU275" s="21"/>
      <c r="BV275" s="21"/>
      <c r="BW275" s="21">
        <v>10</v>
      </c>
      <c r="BX275" s="21"/>
      <c r="BY275" s="21"/>
      <c r="BZ275" s="21"/>
      <c r="CA275" s="21"/>
      <c r="CB275" s="21"/>
      <c r="CC275" s="21"/>
      <c r="CD275" s="21"/>
    </row>
    <row r="276" spans="2:82" s="9" customFormat="1" ht="12.75" customHeight="1">
      <c r="B276" s="36">
        <v>2210</v>
      </c>
      <c r="C276" s="36"/>
      <c r="D276" s="36"/>
      <c r="E276" s="36"/>
      <c r="F276" s="36"/>
      <c r="G276" s="32" t="s">
        <v>43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58">
        <v>24500</v>
      </c>
      <c r="AA276" s="58"/>
      <c r="AB276" s="58"/>
      <c r="AC276" s="58"/>
      <c r="AD276" s="58"/>
      <c r="AE276" s="58"/>
      <c r="AF276" s="58"/>
      <c r="AG276" s="58">
        <v>24500</v>
      </c>
      <c r="AH276" s="58"/>
      <c r="AI276" s="58"/>
      <c r="AJ276" s="58"/>
      <c r="AK276" s="58"/>
      <c r="AL276" s="58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58">
        <v>24500</v>
      </c>
      <c r="BX276" s="58"/>
      <c r="BY276" s="58"/>
      <c r="BZ276" s="58"/>
      <c r="CA276" s="58"/>
      <c r="CB276" s="58"/>
      <c r="CC276" s="58"/>
      <c r="CD276" s="58"/>
    </row>
    <row r="277" spans="2:82" s="9" customFormat="1" ht="12.75" customHeight="1">
      <c r="B277" s="36">
        <v>2240</v>
      </c>
      <c r="C277" s="36"/>
      <c r="D277" s="36"/>
      <c r="E277" s="36"/>
      <c r="F277" s="36"/>
      <c r="G277" s="32" t="s">
        <v>44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58">
        <v>307751</v>
      </c>
      <c r="AA277" s="58"/>
      <c r="AB277" s="58"/>
      <c r="AC277" s="58"/>
      <c r="AD277" s="58"/>
      <c r="AE277" s="58"/>
      <c r="AF277" s="58"/>
      <c r="AG277" s="58">
        <v>307641</v>
      </c>
      <c r="AH277" s="58"/>
      <c r="AI277" s="58"/>
      <c r="AJ277" s="58"/>
      <c r="AK277" s="58"/>
      <c r="AL277" s="58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58">
        <v>307641</v>
      </c>
      <c r="BX277" s="58"/>
      <c r="BY277" s="58"/>
      <c r="BZ277" s="58"/>
      <c r="CA277" s="58"/>
      <c r="CB277" s="58"/>
      <c r="CC277" s="58"/>
      <c r="CD277" s="58"/>
    </row>
    <row r="278" spans="2:82" s="9" customFormat="1" ht="33" customHeight="1">
      <c r="B278" s="36">
        <v>2282</v>
      </c>
      <c r="C278" s="36"/>
      <c r="D278" s="36"/>
      <c r="E278" s="36"/>
      <c r="F278" s="36"/>
      <c r="G278" s="32" t="s">
        <v>45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58">
        <v>412450</v>
      </c>
      <c r="AA278" s="58"/>
      <c r="AB278" s="58"/>
      <c r="AC278" s="58"/>
      <c r="AD278" s="58"/>
      <c r="AE278" s="58"/>
      <c r="AF278" s="58"/>
      <c r="AG278" s="58">
        <v>412151</v>
      </c>
      <c r="AH278" s="58"/>
      <c r="AI278" s="58"/>
      <c r="AJ278" s="58"/>
      <c r="AK278" s="58"/>
      <c r="AL278" s="58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58">
        <v>412151</v>
      </c>
      <c r="BX278" s="58"/>
      <c r="BY278" s="58"/>
      <c r="BZ278" s="58"/>
      <c r="CA278" s="58"/>
      <c r="CB278" s="58"/>
      <c r="CC278" s="58"/>
      <c r="CD278" s="58"/>
    </row>
    <row r="279" spans="2:82" s="12" customFormat="1" ht="12.75" customHeight="1">
      <c r="B279" s="34"/>
      <c r="C279" s="34"/>
      <c r="D279" s="34"/>
      <c r="E279" s="34"/>
      <c r="F279" s="34"/>
      <c r="G279" s="27" t="s">
        <v>35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58">
        <v>744701</v>
      </c>
      <c r="AA279" s="58"/>
      <c r="AB279" s="58"/>
      <c r="AC279" s="58"/>
      <c r="AD279" s="58"/>
      <c r="AE279" s="58"/>
      <c r="AF279" s="58"/>
      <c r="AG279" s="58">
        <v>744292</v>
      </c>
      <c r="AH279" s="58"/>
      <c r="AI279" s="58"/>
      <c r="AJ279" s="58"/>
      <c r="AK279" s="58"/>
      <c r="AL279" s="58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58">
        <v>744292</v>
      </c>
      <c r="BX279" s="58"/>
      <c r="BY279" s="58"/>
      <c r="BZ279" s="58"/>
      <c r="CA279" s="58"/>
      <c r="CB279" s="58"/>
      <c r="CC279" s="58"/>
      <c r="CD279" s="58"/>
    </row>
    <row r="281" spans="3:106" ht="12.75" customHeight="1">
      <c r="C281" s="28" t="s">
        <v>145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</row>
    <row r="282" spans="90:94" ht="12.75" customHeight="1">
      <c r="CL282" s="29" t="s">
        <v>21</v>
      </c>
      <c r="CM282" s="29"/>
      <c r="CN282" s="29"/>
      <c r="CO282" s="29"/>
      <c r="CP282" s="29"/>
    </row>
    <row r="283" spans="2:95" s="9" customFormat="1" ht="33" customHeight="1">
      <c r="B283" s="16" t="s">
        <v>135</v>
      </c>
      <c r="C283" s="16"/>
      <c r="D283" s="16"/>
      <c r="E283" s="16"/>
      <c r="F283" s="16"/>
      <c r="G283" s="49" t="s">
        <v>23</v>
      </c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52">
        <v>2018</v>
      </c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3">
        <v>2019</v>
      </c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</row>
    <row r="284" spans="2:95" s="9" customFormat="1" ht="33" customHeight="1">
      <c r="B284" s="17"/>
      <c r="C284" s="18"/>
      <c r="D284" s="18"/>
      <c r="E284" s="18"/>
      <c r="F284" s="45"/>
      <c r="G284" s="50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45"/>
      <c r="Z284" s="54" t="s">
        <v>146</v>
      </c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34" t="s">
        <v>147</v>
      </c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54" t="s">
        <v>148</v>
      </c>
      <c r="BC284" s="54"/>
      <c r="BD284" s="54"/>
      <c r="BE284" s="54"/>
      <c r="BF284" s="54"/>
      <c r="BG284" s="54"/>
      <c r="BH284" s="54"/>
      <c r="BI284" s="54" t="s">
        <v>149</v>
      </c>
      <c r="BJ284" s="54"/>
      <c r="BK284" s="54"/>
      <c r="BL284" s="54"/>
      <c r="BM284" s="54"/>
      <c r="BN284" s="54"/>
      <c r="BO284" s="54"/>
      <c r="BP284" s="54" t="s">
        <v>150</v>
      </c>
      <c r="BQ284" s="54"/>
      <c r="BR284" s="54"/>
      <c r="BS284" s="54"/>
      <c r="BT284" s="54"/>
      <c r="BU284" s="54"/>
      <c r="BV284" s="54"/>
      <c r="BW284" s="34" t="s">
        <v>151</v>
      </c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55" t="s">
        <v>152</v>
      </c>
      <c r="CL284" s="55"/>
      <c r="CM284" s="55"/>
      <c r="CN284" s="55"/>
      <c r="CO284" s="55"/>
      <c r="CP284" s="55"/>
      <c r="CQ284" s="55"/>
    </row>
    <row r="285" spans="2:95" s="9" customFormat="1" ht="33" customHeight="1">
      <c r="B285" s="46"/>
      <c r="C285" s="47"/>
      <c r="D285" s="47"/>
      <c r="E285" s="47"/>
      <c r="F285" s="48"/>
      <c r="G285" s="51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8"/>
      <c r="Z285" s="51"/>
      <c r="AA285" s="47"/>
      <c r="AB285" s="47"/>
      <c r="AC285" s="47"/>
      <c r="AD285" s="47"/>
      <c r="AE285" s="47"/>
      <c r="AF285" s="48"/>
      <c r="AG285" s="51"/>
      <c r="AH285" s="47"/>
      <c r="AI285" s="47"/>
      <c r="AJ285" s="47"/>
      <c r="AK285" s="47"/>
      <c r="AL285" s="47"/>
      <c r="AM285" s="48"/>
      <c r="AN285" s="57" t="s">
        <v>143</v>
      </c>
      <c r="AO285" s="57"/>
      <c r="AP285" s="57"/>
      <c r="AQ285" s="57"/>
      <c r="AR285" s="57"/>
      <c r="AS285" s="57"/>
      <c r="AT285" s="57"/>
      <c r="AU285" s="57" t="s">
        <v>144</v>
      </c>
      <c r="AV285" s="57"/>
      <c r="AW285" s="57"/>
      <c r="AX285" s="57"/>
      <c r="AY285" s="57"/>
      <c r="AZ285" s="57"/>
      <c r="BA285" s="57"/>
      <c r="BB285" s="51"/>
      <c r="BC285" s="47"/>
      <c r="BD285" s="47"/>
      <c r="BE285" s="47"/>
      <c r="BF285" s="47"/>
      <c r="BG285" s="47"/>
      <c r="BH285" s="48"/>
      <c r="BI285" s="51"/>
      <c r="BJ285" s="47"/>
      <c r="BK285" s="47"/>
      <c r="BL285" s="47"/>
      <c r="BM285" s="47"/>
      <c r="BN285" s="47"/>
      <c r="BO285" s="48"/>
      <c r="BP285" s="51"/>
      <c r="BQ285" s="47"/>
      <c r="BR285" s="47"/>
      <c r="BS285" s="47"/>
      <c r="BT285" s="47"/>
      <c r="BU285" s="47"/>
      <c r="BV285" s="48"/>
      <c r="BW285" s="57" t="s">
        <v>143</v>
      </c>
      <c r="BX285" s="57"/>
      <c r="BY285" s="57"/>
      <c r="BZ285" s="57"/>
      <c r="CA285" s="57"/>
      <c r="CB285" s="57"/>
      <c r="CC285" s="57"/>
      <c r="CD285" s="57" t="s">
        <v>144</v>
      </c>
      <c r="CE285" s="57"/>
      <c r="CF285" s="57"/>
      <c r="CG285" s="57"/>
      <c r="CH285" s="57"/>
      <c r="CI285" s="57"/>
      <c r="CJ285" s="57"/>
      <c r="CK285" s="51"/>
      <c r="CL285" s="47"/>
      <c r="CM285" s="47"/>
      <c r="CN285" s="47"/>
      <c r="CO285" s="47"/>
      <c r="CP285" s="47"/>
      <c r="CQ285" s="56"/>
    </row>
    <row r="286" spans="26:95" ht="12.75" customHeight="1">
      <c r="Z286" s="25">
        <v>3</v>
      </c>
      <c r="AA286" s="25"/>
      <c r="AB286" s="25"/>
      <c r="AC286" s="25"/>
      <c r="AD286" s="25"/>
      <c r="AE286" s="25"/>
      <c r="AF286" s="25"/>
      <c r="AG286" s="25">
        <v>4</v>
      </c>
      <c r="AH286" s="25"/>
      <c r="AI286" s="25"/>
      <c r="AJ286" s="25"/>
      <c r="AK286" s="25"/>
      <c r="AL286" s="25"/>
      <c r="AM286" s="25"/>
      <c r="AN286" s="25">
        <v>5</v>
      </c>
      <c r="AO286" s="25"/>
      <c r="AP286" s="25"/>
      <c r="AQ286" s="25"/>
      <c r="AR286" s="25"/>
      <c r="AS286" s="25"/>
      <c r="AT286" s="25"/>
      <c r="AU286" s="25">
        <v>6</v>
      </c>
      <c r="AV286" s="25"/>
      <c r="AW286" s="25"/>
      <c r="AX286" s="25"/>
      <c r="AY286" s="25"/>
      <c r="AZ286" s="25"/>
      <c r="BA286" s="25"/>
      <c r="BB286" s="25">
        <v>7</v>
      </c>
      <c r="BC286" s="25"/>
      <c r="BD286" s="25"/>
      <c r="BE286" s="25"/>
      <c r="BF286" s="25"/>
      <c r="BG286" s="25"/>
      <c r="BH286" s="25"/>
      <c r="BI286" s="25">
        <v>8</v>
      </c>
      <c r="BJ286" s="25"/>
      <c r="BK286" s="25"/>
      <c r="BL286" s="25"/>
      <c r="BM286" s="25"/>
      <c r="BN286" s="25"/>
      <c r="BO286" s="25"/>
      <c r="BP286" s="25">
        <v>9</v>
      </c>
      <c r="BQ286" s="25"/>
      <c r="BR286" s="25"/>
      <c r="BS286" s="25"/>
      <c r="BT286" s="25"/>
      <c r="BU286" s="25"/>
      <c r="BV286" s="25"/>
      <c r="BW286" s="25">
        <v>10</v>
      </c>
      <c r="BX286" s="25"/>
      <c r="BY286" s="25"/>
      <c r="BZ286" s="25"/>
      <c r="CA286" s="25"/>
      <c r="CB286" s="25"/>
      <c r="CC286" s="25"/>
      <c r="CD286" s="25">
        <v>11</v>
      </c>
      <c r="CE286" s="25"/>
      <c r="CF286" s="25"/>
      <c r="CG286" s="25"/>
      <c r="CH286" s="25"/>
      <c r="CI286" s="25"/>
      <c r="CJ286" s="25"/>
      <c r="CK286" s="40">
        <v>12</v>
      </c>
      <c r="CL286" s="40"/>
      <c r="CM286" s="40"/>
      <c r="CN286" s="40"/>
      <c r="CO286" s="40"/>
      <c r="CP286" s="40"/>
      <c r="CQ286" s="40"/>
    </row>
    <row r="287" spans="2:95" s="12" customFormat="1" ht="12.75" customHeight="1">
      <c r="B287" s="36">
        <v>2210</v>
      </c>
      <c r="C287" s="36"/>
      <c r="D287" s="36"/>
      <c r="E287" s="36"/>
      <c r="F287" s="36"/>
      <c r="G287" s="32" t="s">
        <v>43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9">
        <v>28000</v>
      </c>
      <c r="AA287" s="39"/>
      <c r="AB287" s="39"/>
      <c r="AC287" s="39"/>
      <c r="AD287" s="39"/>
      <c r="AE287" s="39"/>
      <c r="AF287" s="39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9">
        <v>28000</v>
      </c>
      <c r="BC287" s="39"/>
      <c r="BD287" s="39"/>
      <c r="BE287" s="39"/>
      <c r="BF287" s="39"/>
      <c r="BG287" s="39"/>
      <c r="BH287" s="39"/>
      <c r="BI287" s="39">
        <v>28500</v>
      </c>
      <c r="BJ287" s="39"/>
      <c r="BK287" s="39"/>
      <c r="BL287" s="39"/>
      <c r="BM287" s="39"/>
      <c r="BN287" s="39"/>
      <c r="BO287" s="39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9">
        <v>28500</v>
      </c>
      <c r="CL287" s="39"/>
      <c r="CM287" s="39"/>
      <c r="CN287" s="39"/>
      <c r="CO287" s="39"/>
      <c r="CP287" s="39"/>
      <c r="CQ287" s="39"/>
    </row>
    <row r="288" spans="2:95" s="12" customFormat="1" ht="12.75" customHeight="1">
      <c r="B288" s="36">
        <v>2240</v>
      </c>
      <c r="C288" s="36"/>
      <c r="D288" s="36"/>
      <c r="E288" s="36"/>
      <c r="F288" s="36"/>
      <c r="G288" s="32" t="s">
        <v>44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9">
        <v>1363000</v>
      </c>
      <c r="AA288" s="39"/>
      <c r="AB288" s="39"/>
      <c r="AC288" s="39"/>
      <c r="AD288" s="39"/>
      <c r="AE288" s="39"/>
      <c r="AF288" s="39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9">
        <v>1363000</v>
      </c>
      <c r="BC288" s="39"/>
      <c r="BD288" s="39"/>
      <c r="BE288" s="39"/>
      <c r="BF288" s="39"/>
      <c r="BG288" s="39"/>
      <c r="BH288" s="39"/>
      <c r="BI288" s="39">
        <v>2580000</v>
      </c>
      <c r="BJ288" s="39"/>
      <c r="BK288" s="39"/>
      <c r="BL288" s="39"/>
      <c r="BM288" s="39"/>
      <c r="BN288" s="39"/>
      <c r="BO288" s="39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9">
        <v>2580000</v>
      </c>
      <c r="CL288" s="39"/>
      <c r="CM288" s="39"/>
      <c r="CN288" s="39"/>
      <c r="CO288" s="39"/>
      <c r="CP288" s="39"/>
      <c r="CQ288" s="39"/>
    </row>
    <row r="289" spans="2:95" s="12" customFormat="1" ht="33" customHeight="1">
      <c r="B289" s="36">
        <v>2282</v>
      </c>
      <c r="C289" s="36"/>
      <c r="D289" s="36"/>
      <c r="E289" s="36"/>
      <c r="F289" s="36"/>
      <c r="G289" s="32" t="s">
        <v>45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9">
        <v>398000</v>
      </c>
      <c r="AA289" s="39"/>
      <c r="AB289" s="39"/>
      <c r="AC289" s="39"/>
      <c r="AD289" s="39"/>
      <c r="AE289" s="39"/>
      <c r="AF289" s="39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9">
        <v>398000</v>
      </c>
      <c r="BC289" s="39"/>
      <c r="BD289" s="39"/>
      <c r="BE289" s="39"/>
      <c r="BF289" s="39"/>
      <c r="BG289" s="39"/>
      <c r="BH289" s="39"/>
      <c r="BI289" s="39">
        <v>393778</v>
      </c>
      <c r="BJ289" s="39"/>
      <c r="BK289" s="39"/>
      <c r="BL289" s="39"/>
      <c r="BM289" s="39"/>
      <c r="BN289" s="39"/>
      <c r="BO289" s="39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9">
        <v>393778</v>
      </c>
      <c r="CL289" s="39"/>
      <c r="CM289" s="39"/>
      <c r="CN289" s="39"/>
      <c r="CO289" s="39"/>
      <c r="CP289" s="39"/>
      <c r="CQ289" s="39"/>
    </row>
    <row r="290" spans="2:95" s="12" customFormat="1" ht="12.75" customHeight="1">
      <c r="B290" s="34"/>
      <c r="C290" s="34"/>
      <c r="D290" s="34"/>
      <c r="E290" s="34"/>
      <c r="F290" s="34"/>
      <c r="G290" s="27" t="s">
        <v>35</v>
      </c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39">
        <v>1789000</v>
      </c>
      <c r="AA290" s="39"/>
      <c r="AB290" s="39"/>
      <c r="AC290" s="39"/>
      <c r="AD290" s="39"/>
      <c r="AE290" s="39"/>
      <c r="AF290" s="39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9">
        <v>1789000</v>
      </c>
      <c r="BC290" s="39"/>
      <c r="BD290" s="39"/>
      <c r="BE290" s="39"/>
      <c r="BF290" s="39"/>
      <c r="BG290" s="39"/>
      <c r="BH290" s="39"/>
      <c r="BI290" s="39">
        <v>3002278</v>
      </c>
      <c r="BJ290" s="39"/>
      <c r="BK290" s="39"/>
      <c r="BL290" s="39"/>
      <c r="BM290" s="39"/>
      <c r="BN290" s="39"/>
      <c r="BO290" s="39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9">
        <v>3002278</v>
      </c>
      <c r="CL290" s="39"/>
      <c r="CM290" s="39"/>
      <c r="CN290" s="39"/>
      <c r="CO290" s="39"/>
      <c r="CP290" s="39"/>
      <c r="CQ290" s="39"/>
    </row>
    <row r="292" spans="3:106" ht="12.75" customHeight="1">
      <c r="C292" s="28" t="s">
        <v>153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</row>
    <row r="293" spans="97:101" ht="12.75" customHeight="1">
      <c r="CS293" s="29" t="s">
        <v>21</v>
      </c>
      <c r="CT293" s="29"/>
      <c r="CU293" s="29"/>
      <c r="CV293" s="29"/>
      <c r="CW293" s="29"/>
    </row>
    <row r="294" spans="2:102" s="11" customFormat="1" ht="99.75" customHeight="1">
      <c r="B294" s="44" t="s">
        <v>135</v>
      </c>
      <c r="C294" s="44"/>
      <c r="D294" s="44"/>
      <c r="E294" s="44"/>
      <c r="F294" s="44"/>
      <c r="G294" s="42" t="s">
        <v>23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1" t="s">
        <v>136</v>
      </c>
      <c r="AA294" s="41"/>
      <c r="AB294" s="41"/>
      <c r="AC294" s="41"/>
      <c r="AD294" s="41"/>
      <c r="AE294" s="41"/>
      <c r="AF294" s="41"/>
      <c r="AG294" s="41" t="s">
        <v>137</v>
      </c>
      <c r="AH294" s="41"/>
      <c r="AI294" s="41"/>
      <c r="AJ294" s="41"/>
      <c r="AK294" s="41"/>
      <c r="AL294" s="41"/>
      <c r="AM294" s="41"/>
      <c r="AN294" s="41" t="s">
        <v>154</v>
      </c>
      <c r="AO294" s="41"/>
      <c r="AP294" s="41"/>
      <c r="AQ294" s="41"/>
      <c r="AR294" s="41"/>
      <c r="AS294" s="41"/>
      <c r="AT294" s="41"/>
      <c r="AU294" s="41" t="s">
        <v>155</v>
      </c>
      <c r="AV294" s="41"/>
      <c r="AW294" s="41"/>
      <c r="AX294" s="41"/>
      <c r="AY294" s="41"/>
      <c r="AZ294" s="41"/>
      <c r="BA294" s="41"/>
      <c r="BB294" s="41" t="s">
        <v>156</v>
      </c>
      <c r="BC294" s="41"/>
      <c r="BD294" s="41"/>
      <c r="BE294" s="41"/>
      <c r="BF294" s="41"/>
      <c r="BG294" s="41"/>
      <c r="BH294" s="41"/>
      <c r="BI294" s="42" t="s">
        <v>157</v>
      </c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3" t="s">
        <v>158</v>
      </c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</row>
    <row r="295" spans="2:102" s="11" customFormat="1" ht="12.75" customHeight="1">
      <c r="B295" s="37">
        <v>1</v>
      </c>
      <c r="C295" s="37"/>
      <c r="D295" s="37"/>
      <c r="E295" s="37"/>
      <c r="F295" s="37"/>
      <c r="G295" s="25">
        <v>2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38">
        <v>3</v>
      </c>
      <c r="AA295" s="38"/>
      <c r="AB295" s="38"/>
      <c r="AC295" s="38"/>
      <c r="AD295" s="38"/>
      <c r="AE295" s="38"/>
      <c r="AF295" s="38"/>
      <c r="AG295" s="38">
        <v>4</v>
      </c>
      <c r="AH295" s="38"/>
      <c r="AI295" s="38"/>
      <c r="AJ295" s="38"/>
      <c r="AK295" s="38"/>
      <c r="AL295" s="38"/>
      <c r="AM295" s="38"/>
      <c r="AN295" s="38">
        <v>5</v>
      </c>
      <c r="AO295" s="38"/>
      <c r="AP295" s="38"/>
      <c r="AQ295" s="38"/>
      <c r="AR295" s="38"/>
      <c r="AS295" s="38"/>
      <c r="AT295" s="38"/>
      <c r="AU295" s="38">
        <v>6</v>
      </c>
      <c r="AV295" s="38"/>
      <c r="AW295" s="38"/>
      <c r="AX295" s="38"/>
      <c r="AY295" s="38"/>
      <c r="AZ295" s="38"/>
      <c r="BA295" s="38"/>
      <c r="BB295" s="38">
        <v>7</v>
      </c>
      <c r="BC295" s="38"/>
      <c r="BD295" s="38"/>
      <c r="BE295" s="38"/>
      <c r="BF295" s="38"/>
      <c r="BG295" s="38"/>
      <c r="BH295" s="38"/>
      <c r="BI295" s="25">
        <v>9</v>
      </c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40">
        <v>10</v>
      </c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</row>
    <row r="296" spans="2:102" ht="12.75" customHeight="1">
      <c r="B296" s="36">
        <v>2210</v>
      </c>
      <c r="C296" s="36"/>
      <c r="D296" s="36"/>
      <c r="E296" s="36"/>
      <c r="F296" s="36"/>
      <c r="G296" s="32" t="s">
        <v>43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5">
        <v>24500</v>
      </c>
      <c r="AA296" s="35"/>
      <c r="AB296" s="35"/>
      <c r="AC296" s="35"/>
      <c r="AD296" s="35"/>
      <c r="AE296" s="35"/>
      <c r="AF296" s="35"/>
      <c r="AG296" s="35">
        <v>24500</v>
      </c>
      <c r="AH296" s="35"/>
      <c r="AI296" s="35"/>
      <c r="AJ296" s="35"/>
      <c r="AK296" s="35"/>
      <c r="AL296" s="35"/>
      <c r="AM296" s="35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</row>
    <row r="297" spans="2:102" ht="12.75" customHeight="1">
      <c r="B297" s="36">
        <v>2240</v>
      </c>
      <c r="C297" s="36"/>
      <c r="D297" s="36"/>
      <c r="E297" s="36"/>
      <c r="F297" s="36"/>
      <c r="G297" s="32" t="s">
        <v>44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5">
        <v>307751</v>
      </c>
      <c r="AA297" s="35"/>
      <c r="AB297" s="35"/>
      <c r="AC297" s="35"/>
      <c r="AD297" s="35"/>
      <c r="AE297" s="35"/>
      <c r="AF297" s="35"/>
      <c r="AG297" s="35">
        <v>307641</v>
      </c>
      <c r="AH297" s="35"/>
      <c r="AI297" s="35"/>
      <c r="AJ297" s="35"/>
      <c r="AK297" s="35"/>
      <c r="AL297" s="35"/>
      <c r="AM297" s="35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</row>
    <row r="298" spans="2:102" ht="33" customHeight="1">
      <c r="B298" s="36">
        <v>2282</v>
      </c>
      <c r="C298" s="36"/>
      <c r="D298" s="36"/>
      <c r="E298" s="36"/>
      <c r="F298" s="36"/>
      <c r="G298" s="32" t="s">
        <v>45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5">
        <v>412450</v>
      </c>
      <c r="AA298" s="35"/>
      <c r="AB298" s="35"/>
      <c r="AC298" s="35"/>
      <c r="AD298" s="35"/>
      <c r="AE298" s="35"/>
      <c r="AF298" s="35"/>
      <c r="AG298" s="35">
        <v>412151</v>
      </c>
      <c r="AH298" s="35"/>
      <c r="AI298" s="35"/>
      <c r="AJ298" s="35"/>
      <c r="AK298" s="35"/>
      <c r="AL298" s="35"/>
      <c r="AM298" s="35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</row>
    <row r="299" spans="2:102" ht="12.75" customHeight="1">
      <c r="B299" s="34"/>
      <c r="C299" s="34"/>
      <c r="D299" s="34"/>
      <c r="E299" s="34"/>
      <c r="F299" s="34"/>
      <c r="G299" s="27" t="s">
        <v>35</v>
      </c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35">
        <v>744701</v>
      </c>
      <c r="AA299" s="35"/>
      <c r="AB299" s="35"/>
      <c r="AC299" s="35"/>
      <c r="AD299" s="35"/>
      <c r="AE299" s="35"/>
      <c r="AF299" s="35"/>
      <c r="AG299" s="35">
        <v>744292</v>
      </c>
      <c r="AH299" s="35"/>
      <c r="AI299" s="35"/>
      <c r="AJ299" s="35"/>
      <c r="AK299" s="35"/>
      <c r="AL299" s="35"/>
      <c r="AM299" s="35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</row>
    <row r="301" spans="3:106" ht="12.75" customHeight="1">
      <c r="C301" s="28" t="s">
        <v>159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</row>
    <row r="302" ht="12.75" customHeight="1"/>
    <row r="303" spans="4:107" ht="12.75" customHeight="1">
      <c r="D303" s="28" t="s">
        <v>160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</row>
    <row r="305" spans="3:106" ht="25.5" customHeight="1">
      <c r="C305" s="28" t="s">
        <v>161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</row>
    <row r="306" ht="12.75" customHeight="1"/>
    <row r="307" ht="12.75" customHeight="1"/>
    <row r="309" spans="4:88" ht="25.5" customHeight="1">
      <c r="D309" s="28" t="s">
        <v>162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Z309" s="31" t="s">
        <v>163</v>
      </c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</row>
    <row r="310" spans="30:88" ht="12.75" customHeight="1">
      <c r="AD310" s="30" t="s">
        <v>164</v>
      </c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Z310" s="30" t="s">
        <v>165</v>
      </c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</row>
    <row r="312" spans="4:88" ht="25.5" customHeight="1">
      <c r="D312" s="28" t="s">
        <v>166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Z312" s="31" t="s">
        <v>167</v>
      </c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</row>
    <row r="313" spans="30:88" ht="12.75" customHeight="1">
      <c r="AD313" s="30" t="s">
        <v>164</v>
      </c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Z313" s="30" t="s">
        <v>165</v>
      </c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</row>
  </sheetData>
  <sheetProtection/>
  <mergeCells count="2035">
    <mergeCell ref="CC95:CH95"/>
    <mergeCell ref="CI95:CO95"/>
    <mergeCell ref="D268:DC268"/>
    <mergeCell ref="CP95:CV95"/>
    <mergeCell ref="CW95:DB95"/>
    <mergeCell ref="BC95:BH95"/>
    <mergeCell ref="BI95:BO95"/>
    <mergeCell ref="BP95:BV95"/>
    <mergeCell ref="BW95:CB95"/>
    <mergeCell ref="BK256:BP256"/>
    <mergeCell ref="CP94:CV94"/>
    <mergeCell ref="CW94:DB94"/>
    <mergeCell ref="B95:F95"/>
    <mergeCell ref="G95:AB95"/>
    <mergeCell ref="AC95:AH95"/>
    <mergeCell ref="AI95:AO95"/>
    <mergeCell ref="BP94:BV94"/>
    <mergeCell ref="BW94:CB94"/>
    <mergeCell ref="AP95:AV95"/>
    <mergeCell ref="AW95:BB95"/>
    <mergeCell ref="CC94:CH94"/>
    <mergeCell ref="CI94:CO94"/>
    <mergeCell ref="B94:F94"/>
    <mergeCell ref="G94:AB94"/>
    <mergeCell ref="AC94:AH94"/>
    <mergeCell ref="AI94:AO94"/>
    <mergeCell ref="AP94:AV94"/>
    <mergeCell ref="AW94:BB94"/>
    <mergeCell ref="BC94:BH94"/>
    <mergeCell ref="BI94:BO94"/>
    <mergeCell ref="BQ256:BV256"/>
    <mergeCell ref="BW248:CB248"/>
    <mergeCell ref="CC248:CH248"/>
    <mergeCell ref="BQ252:BU252"/>
    <mergeCell ref="BE253:BV253"/>
    <mergeCell ref="BE254:BJ254"/>
    <mergeCell ref="BW249:CB249"/>
    <mergeCell ref="CC249:CH249"/>
    <mergeCell ref="BE255:BJ255"/>
    <mergeCell ref="BK255:BP255"/>
    <mergeCell ref="CI248:CN248"/>
    <mergeCell ref="B256:F256"/>
    <mergeCell ref="G256:W256"/>
    <mergeCell ref="X256:AL256"/>
    <mergeCell ref="AM256:AR256"/>
    <mergeCell ref="AS256:AX256"/>
    <mergeCell ref="AY256:BD256"/>
    <mergeCell ref="BE256:BJ256"/>
    <mergeCell ref="BK254:BP254"/>
    <mergeCell ref="BQ254:BV254"/>
    <mergeCell ref="G219:CG219"/>
    <mergeCell ref="B248:F248"/>
    <mergeCell ref="G248:W248"/>
    <mergeCell ref="X248:AL248"/>
    <mergeCell ref="AM248:AR248"/>
    <mergeCell ref="AS248:AX248"/>
    <mergeCell ref="AY248:BD248"/>
    <mergeCell ref="BE248:BJ248"/>
    <mergeCell ref="BK248:BP248"/>
    <mergeCell ref="BQ248:BV248"/>
    <mergeCell ref="BU202:BZ202"/>
    <mergeCell ref="CA202:CG202"/>
    <mergeCell ref="BU201:BZ201"/>
    <mergeCell ref="CA201:CG201"/>
    <mergeCell ref="BN14:CZ14"/>
    <mergeCell ref="G174:CG174"/>
    <mergeCell ref="G178:CG178"/>
    <mergeCell ref="G183:CG183"/>
    <mergeCell ref="BU175:BZ175"/>
    <mergeCell ref="CA175:CG175"/>
    <mergeCell ref="AI175:AS175"/>
    <mergeCell ref="AT175:AZ175"/>
    <mergeCell ref="BA175:BF175"/>
    <mergeCell ref="BG175:BM175"/>
    <mergeCell ref="BN15:CZ15"/>
    <mergeCell ref="B8:BH8"/>
    <mergeCell ref="BN8:CZ8"/>
    <mergeCell ref="B9:BH9"/>
    <mergeCell ref="BN9:CZ9"/>
    <mergeCell ref="B11:BH11"/>
    <mergeCell ref="BN11:CZ11"/>
    <mergeCell ref="B12:BH12"/>
    <mergeCell ref="BN12:CZ12"/>
    <mergeCell ref="B14:BH14"/>
    <mergeCell ref="A6:CX6"/>
    <mergeCell ref="AD34:AI35"/>
    <mergeCell ref="AJ34:AP35"/>
    <mergeCell ref="AQ34:AV35"/>
    <mergeCell ref="AW34:BB35"/>
    <mergeCell ref="BP34:BU35"/>
    <mergeCell ref="BV34:CA35"/>
    <mergeCell ref="CB34:CG35"/>
    <mergeCell ref="CH34:CN35"/>
    <mergeCell ref="B15:BH15"/>
    <mergeCell ref="BL1:CX1"/>
    <mergeCell ref="BL2:CX2"/>
    <mergeCell ref="BL3:CX3"/>
    <mergeCell ref="BL4:CX4"/>
    <mergeCell ref="E23:CX23"/>
    <mergeCell ref="B25:CZ25"/>
    <mergeCell ref="BC34:BH35"/>
    <mergeCell ref="BI34:BO35"/>
    <mergeCell ref="C27:CZ27"/>
    <mergeCell ref="B29:DA29"/>
    <mergeCell ref="B31:DA31"/>
    <mergeCell ref="CO32:CS32"/>
    <mergeCell ref="B33:F35"/>
    <mergeCell ref="G33:W35"/>
    <mergeCell ref="B18:CY18"/>
    <mergeCell ref="C19:CZ19"/>
    <mergeCell ref="B21:BL21"/>
    <mergeCell ref="E22:CX22"/>
    <mergeCell ref="CB37:CG37"/>
    <mergeCell ref="BV33:CT33"/>
    <mergeCell ref="X34:AC35"/>
    <mergeCell ref="X33:AV33"/>
    <mergeCell ref="AW33:BU33"/>
    <mergeCell ref="CO34:CT35"/>
    <mergeCell ref="CH37:CN37"/>
    <mergeCell ref="CO37:CT37"/>
    <mergeCell ref="CH36:CN36"/>
    <mergeCell ref="CO36:CT36"/>
    <mergeCell ref="B37:F37"/>
    <mergeCell ref="G37:W37"/>
    <mergeCell ref="X37:AC37"/>
    <mergeCell ref="AD37:AI37"/>
    <mergeCell ref="BI36:BO36"/>
    <mergeCell ref="BP36:BU36"/>
    <mergeCell ref="AJ37:AP37"/>
    <mergeCell ref="AQ37:AV37"/>
    <mergeCell ref="AW37:BB37"/>
    <mergeCell ref="BC37:BH37"/>
    <mergeCell ref="BI37:BO37"/>
    <mergeCell ref="BP37:BU37"/>
    <mergeCell ref="BV36:CA36"/>
    <mergeCell ref="BV37:CA37"/>
    <mergeCell ref="CB36:CG36"/>
    <mergeCell ref="B36:F36"/>
    <mergeCell ref="G36:W36"/>
    <mergeCell ref="X36:AC36"/>
    <mergeCell ref="AD36:AI36"/>
    <mergeCell ref="AJ36:AP36"/>
    <mergeCell ref="AQ36:AV36"/>
    <mergeCell ref="AW36:BB36"/>
    <mergeCell ref="BC36:BH36"/>
    <mergeCell ref="X42:AV42"/>
    <mergeCell ref="AW42:BU42"/>
    <mergeCell ref="X43:AC44"/>
    <mergeCell ref="AD43:AI44"/>
    <mergeCell ref="AJ43:AP44"/>
    <mergeCell ref="AQ43:AV44"/>
    <mergeCell ref="AW43:BB44"/>
    <mergeCell ref="BC43:BH44"/>
    <mergeCell ref="BI43:BO44"/>
    <mergeCell ref="BP43:BU44"/>
    <mergeCell ref="B42:F44"/>
    <mergeCell ref="G42:W44"/>
    <mergeCell ref="CH38:CN38"/>
    <mergeCell ref="CO38:CT38"/>
    <mergeCell ref="B40:DA40"/>
    <mergeCell ref="BP41:BT41"/>
    <mergeCell ref="BI38:BO38"/>
    <mergeCell ref="BP38:BU38"/>
    <mergeCell ref="BV38:CA38"/>
    <mergeCell ref="CB38:CG38"/>
    <mergeCell ref="BC46:BH46"/>
    <mergeCell ref="BI46:BO46"/>
    <mergeCell ref="BP46:BU46"/>
    <mergeCell ref="B38:W38"/>
    <mergeCell ref="X38:AC38"/>
    <mergeCell ref="AD38:AI38"/>
    <mergeCell ref="AJ38:AP38"/>
    <mergeCell ref="AQ38:AV38"/>
    <mergeCell ref="AW38:BB38"/>
    <mergeCell ref="BC38:BH38"/>
    <mergeCell ref="BC45:BH45"/>
    <mergeCell ref="BI45:BO45"/>
    <mergeCell ref="BP45:BU45"/>
    <mergeCell ref="B46:F46"/>
    <mergeCell ref="G46:W46"/>
    <mergeCell ref="X46:AC46"/>
    <mergeCell ref="AD46:AI46"/>
    <mergeCell ref="AJ46:AP46"/>
    <mergeCell ref="AQ46:AV46"/>
    <mergeCell ref="AW46:BB46"/>
    <mergeCell ref="BQ53:BV54"/>
    <mergeCell ref="BW53:CB54"/>
    <mergeCell ref="CP53:CU54"/>
    <mergeCell ref="B45:F45"/>
    <mergeCell ref="G45:W45"/>
    <mergeCell ref="X45:AC45"/>
    <mergeCell ref="AD45:AI45"/>
    <mergeCell ref="AJ45:AP45"/>
    <mergeCell ref="AQ45:AV45"/>
    <mergeCell ref="AW45:BB45"/>
    <mergeCell ref="CC53:CH54"/>
    <mergeCell ref="CI53:CO54"/>
    <mergeCell ref="B52:F54"/>
    <mergeCell ref="G52:X54"/>
    <mergeCell ref="Y52:AV52"/>
    <mergeCell ref="AW52:BV52"/>
    <mergeCell ref="BW52:CU52"/>
    <mergeCell ref="Y53:AC54"/>
    <mergeCell ref="AD53:AI54"/>
    <mergeCell ref="AJ53:AP54"/>
    <mergeCell ref="AQ53:AV54"/>
    <mergeCell ref="AW53:BC54"/>
    <mergeCell ref="BC47:BH47"/>
    <mergeCell ref="BI47:BO47"/>
    <mergeCell ref="BD53:BI54"/>
    <mergeCell ref="BJ53:BP54"/>
    <mergeCell ref="BP47:BU47"/>
    <mergeCell ref="B49:DA49"/>
    <mergeCell ref="C50:DB50"/>
    <mergeCell ref="CP51:CT51"/>
    <mergeCell ref="B47:W47"/>
    <mergeCell ref="X47:AC47"/>
    <mergeCell ref="AD47:AI47"/>
    <mergeCell ref="AJ47:AP47"/>
    <mergeCell ref="AQ47:AV47"/>
    <mergeCell ref="AW47:BB47"/>
    <mergeCell ref="CI56:CO56"/>
    <mergeCell ref="CP56:CU56"/>
    <mergeCell ref="CI55:CO55"/>
    <mergeCell ref="CP55:CU55"/>
    <mergeCell ref="BJ55:BP55"/>
    <mergeCell ref="BQ55:BV55"/>
    <mergeCell ref="BJ56:BP56"/>
    <mergeCell ref="BQ56:BV56"/>
    <mergeCell ref="B56:F56"/>
    <mergeCell ref="G56:X56"/>
    <mergeCell ref="Y56:AC56"/>
    <mergeCell ref="AD56:AI56"/>
    <mergeCell ref="AJ56:AP56"/>
    <mergeCell ref="AQ56:AV56"/>
    <mergeCell ref="AW56:BC56"/>
    <mergeCell ref="BD56:BI56"/>
    <mergeCell ref="AJ55:AP55"/>
    <mergeCell ref="AQ55:AV55"/>
    <mergeCell ref="AW55:BC55"/>
    <mergeCell ref="BD55:BI55"/>
    <mergeCell ref="B55:F55"/>
    <mergeCell ref="G55:X55"/>
    <mergeCell ref="Y55:AC55"/>
    <mergeCell ref="AD55:AI55"/>
    <mergeCell ref="BW58:CB58"/>
    <mergeCell ref="CC58:CH58"/>
    <mergeCell ref="BW55:CB55"/>
    <mergeCell ref="CC55:CH55"/>
    <mergeCell ref="BW56:CB56"/>
    <mergeCell ref="CC56:CH56"/>
    <mergeCell ref="BW57:CB57"/>
    <mergeCell ref="CC57:CH57"/>
    <mergeCell ref="CI58:CO58"/>
    <mergeCell ref="CP58:CU58"/>
    <mergeCell ref="CI57:CO57"/>
    <mergeCell ref="CP57:CU57"/>
    <mergeCell ref="B58:F58"/>
    <mergeCell ref="G58:X58"/>
    <mergeCell ref="Y58:AC58"/>
    <mergeCell ref="AD58:AI58"/>
    <mergeCell ref="BQ57:BV57"/>
    <mergeCell ref="AJ58:AP58"/>
    <mergeCell ref="AQ58:AV58"/>
    <mergeCell ref="AW58:BC58"/>
    <mergeCell ref="BD58:BI58"/>
    <mergeCell ref="BJ58:BP58"/>
    <mergeCell ref="BQ58:BV58"/>
    <mergeCell ref="AJ57:AP57"/>
    <mergeCell ref="AQ57:AV57"/>
    <mergeCell ref="B57:F57"/>
    <mergeCell ref="G57:X57"/>
    <mergeCell ref="Y57:AC57"/>
    <mergeCell ref="AD57:AI57"/>
    <mergeCell ref="AW57:BC57"/>
    <mergeCell ref="BD57:BI57"/>
    <mergeCell ref="BD64:BI65"/>
    <mergeCell ref="BJ64:BP65"/>
    <mergeCell ref="BJ57:BP57"/>
    <mergeCell ref="B63:F65"/>
    <mergeCell ref="G63:X65"/>
    <mergeCell ref="Y63:AV63"/>
    <mergeCell ref="AW63:BV63"/>
    <mergeCell ref="BQ64:BV65"/>
    <mergeCell ref="BW63:CU63"/>
    <mergeCell ref="Y64:AC65"/>
    <mergeCell ref="AD64:AI65"/>
    <mergeCell ref="AJ64:AP65"/>
    <mergeCell ref="AQ64:AV65"/>
    <mergeCell ref="AW64:BC65"/>
    <mergeCell ref="BW64:CB65"/>
    <mergeCell ref="CC64:CH65"/>
    <mergeCell ref="CI64:CO65"/>
    <mergeCell ref="CI59:CO59"/>
    <mergeCell ref="CP59:CU59"/>
    <mergeCell ref="C61:DB61"/>
    <mergeCell ref="CP62:CT62"/>
    <mergeCell ref="BJ59:BP59"/>
    <mergeCell ref="BQ59:BV59"/>
    <mergeCell ref="BW59:CB59"/>
    <mergeCell ref="CC59:CH59"/>
    <mergeCell ref="CI67:CO67"/>
    <mergeCell ref="CP67:CU67"/>
    <mergeCell ref="B59:F59"/>
    <mergeCell ref="G59:X59"/>
    <mergeCell ref="Y59:AC59"/>
    <mergeCell ref="AD59:AI59"/>
    <mergeCell ref="AJ59:AP59"/>
    <mergeCell ref="AQ59:AV59"/>
    <mergeCell ref="AW59:BC59"/>
    <mergeCell ref="BD59:BI59"/>
    <mergeCell ref="CC66:CH66"/>
    <mergeCell ref="AW67:BC67"/>
    <mergeCell ref="BD67:BI67"/>
    <mergeCell ref="BJ67:BP67"/>
    <mergeCell ref="BQ67:BV67"/>
    <mergeCell ref="BW67:CB67"/>
    <mergeCell ref="Y67:AC67"/>
    <mergeCell ref="AD67:AI67"/>
    <mergeCell ref="Y66:AC66"/>
    <mergeCell ref="AD66:AI66"/>
    <mergeCell ref="B66:F66"/>
    <mergeCell ref="G66:X66"/>
    <mergeCell ref="B67:F67"/>
    <mergeCell ref="G67:X67"/>
    <mergeCell ref="AJ66:AP66"/>
    <mergeCell ref="AQ66:AV66"/>
    <mergeCell ref="AQ74:AV74"/>
    <mergeCell ref="AW74:BC74"/>
    <mergeCell ref="AW66:BC66"/>
    <mergeCell ref="AQ72:AV73"/>
    <mergeCell ref="AW72:BC73"/>
    <mergeCell ref="AJ67:AP67"/>
    <mergeCell ref="AQ67:AV67"/>
    <mergeCell ref="BQ74:BV74"/>
    <mergeCell ref="CP64:CU65"/>
    <mergeCell ref="BD66:BI66"/>
    <mergeCell ref="BJ66:BP66"/>
    <mergeCell ref="BQ66:BV66"/>
    <mergeCell ref="BQ72:BV73"/>
    <mergeCell ref="CI66:CO66"/>
    <mergeCell ref="CP66:CU66"/>
    <mergeCell ref="CC67:CH67"/>
    <mergeCell ref="BW66:CB66"/>
    <mergeCell ref="AJ72:AP73"/>
    <mergeCell ref="BD72:BI73"/>
    <mergeCell ref="BJ72:BP73"/>
    <mergeCell ref="B74:F74"/>
    <mergeCell ref="G74:X74"/>
    <mergeCell ref="Y74:AC74"/>
    <mergeCell ref="AD74:AI74"/>
    <mergeCell ref="AJ74:AP74"/>
    <mergeCell ref="BD74:BI74"/>
    <mergeCell ref="BJ74:BP74"/>
    <mergeCell ref="BJ76:BP76"/>
    <mergeCell ref="BQ76:BV76"/>
    <mergeCell ref="C69:DB69"/>
    <mergeCell ref="BQ70:BU70"/>
    <mergeCell ref="B71:F73"/>
    <mergeCell ref="G71:X73"/>
    <mergeCell ref="Y71:AV71"/>
    <mergeCell ref="AW71:BV71"/>
    <mergeCell ref="Y72:AC73"/>
    <mergeCell ref="AD72:AI73"/>
    <mergeCell ref="BJ75:BP75"/>
    <mergeCell ref="BQ75:BV75"/>
    <mergeCell ref="B76:F76"/>
    <mergeCell ref="G76:X76"/>
    <mergeCell ref="Y76:AC76"/>
    <mergeCell ref="AD76:AI76"/>
    <mergeCell ref="AJ76:AP76"/>
    <mergeCell ref="AQ76:AV76"/>
    <mergeCell ref="AW76:BC76"/>
    <mergeCell ref="BD76:BI76"/>
    <mergeCell ref="BJ78:BP78"/>
    <mergeCell ref="BQ78:BV78"/>
    <mergeCell ref="B75:F75"/>
    <mergeCell ref="G75:X75"/>
    <mergeCell ref="Y75:AC75"/>
    <mergeCell ref="AD75:AI75"/>
    <mergeCell ref="AJ75:AP75"/>
    <mergeCell ref="AQ75:AV75"/>
    <mergeCell ref="AW75:BC75"/>
    <mergeCell ref="BD75:BI75"/>
    <mergeCell ref="BJ77:BP77"/>
    <mergeCell ref="BQ77:BV77"/>
    <mergeCell ref="B78:F78"/>
    <mergeCell ref="G78:X78"/>
    <mergeCell ref="Y78:AC78"/>
    <mergeCell ref="AD78:AI78"/>
    <mergeCell ref="AJ78:AP78"/>
    <mergeCell ref="AQ78:AV78"/>
    <mergeCell ref="AW78:BC78"/>
    <mergeCell ref="BD78:BI78"/>
    <mergeCell ref="BJ85:BP85"/>
    <mergeCell ref="BQ85:BV85"/>
    <mergeCell ref="B77:F77"/>
    <mergeCell ref="G77:X77"/>
    <mergeCell ref="Y77:AC77"/>
    <mergeCell ref="AD77:AI77"/>
    <mergeCell ref="AJ77:AP77"/>
    <mergeCell ref="AQ77:AV77"/>
    <mergeCell ref="AW77:BC77"/>
    <mergeCell ref="BD77:BI77"/>
    <mergeCell ref="AJ85:AP85"/>
    <mergeCell ref="AQ85:AV85"/>
    <mergeCell ref="AW85:BC85"/>
    <mergeCell ref="BD85:BI85"/>
    <mergeCell ref="B85:F85"/>
    <mergeCell ref="G85:X85"/>
    <mergeCell ref="Y85:AC85"/>
    <mergeCell ref="AD85:AI85"/>
    <mergeCell ref="D89:DC89"/>
    <mergeCell ref="BD83:BI84"/>
    <mergeCell ref="BJ83:BP84"/>
    <mergeCell ref="CI92:CO92"/>
    <mergeCell ref="CP92:CV92"/>
    <mergeCell ref="AD83:AI84"/>
    <mergeCell ref="AJ83:AP84"/>
    <mergeCell ref="AQ83:AV84"/>
    <mergeCell ref="AW83:BC84"/>
    <mergeCell ref="BQ83:BV84"/>
    <mergeCell ref="C80:DB80"/>
    <mergeCell ref="BQ81:BU81"/>
    <mergeCell ref="B82:F84"/>
    <mergeCell ref="G82:X84"/>
    <mergeCell ref="Y82:AV82"/>
    <mergeCell ref="AW82:BV82"/>
    <mergeCell ref="Y83:AC84"/>
    <mergeCell ref="CW90:DA90"/>
    <mergeCell ref="B91:F92"/>
    <mergeCell ref="G91:AB92"/>
    <mergeCell ref="AC91:BB91"/>
    <mergeCell ref="BC91:CB91"/>
    <mergeCell ref="CC91:DB91"/>
    <mergeCell ref="AC92:AH92"/>
    <mergeCell ref="AW92:BB92"/>
    <mergeCell ref="CW92:DB92"/>
    <mergeCell ref="CC92:CH92"/>
    <mergeCell ref="CW93:DB93"/>
    <mergeCell ref="BD86:BI86"/>
    <mergeCell ref="BJ86:BP86"/>
    <mergeCell ref="BQ86:BV86"/>
    <mergeCell ref="C88:DB88"/>
    <mergeCell ref="AI92:AO92"/>
    <mergeCell ref="AP92:AV92"/>
    <mergeCell ref="AQ86:AV86"/>
    <mergeCell ref="AW86:BC86"/>
    <mergeCell ref="BW92:CB92"/>
    <mergeCell ref="BI93:BO93"/>
    <mergeCell ref="BP93:BV93"/>
    <mergeCell ref="B86:F86"/>
    <mergeCell ref="G86:X86"/>
    <mergeCell ref="Y86:AC86"/>
    <mergeCell ref="AD86:AI86"/>
    <mergeCell ref="AJ86:AP86"/>
    <mergeCell ref="BC92:BH92"/>
    <mergeCell ref="BI92:BO92"/>
    <mergeCell ref="BP92:BV92"/>
    <mergeCell ref="BW93:CB93"/>
    <mergeCell ref="CC93:CH93"/>
    <mergeCell ref="CI93:CO93"/>
    <mergeCell ref="CP93:CV93"/>
    <mergeCell ref="CI99:CO99"/>
    <mergeCell ref="CP99:CV99"/>
    <mergeCell ref="CW99:DB99"/>
    <mergeCell ref="B93:F93"/>
    <mergeCell ref="G93:AB93"/>
    <mergeCell ref="AC93:AH93"/>
    <mergeCell ref="AI93:AO93"/>
    <mergeCell ref="AP93:AV93"/>
    <mergeCell ref="AW93:BB93"/>
    <mergeCell ref="BC93:BH93"/>
    <mergeCell ref="BW99:CB99"/>
    <mergeCell ref="CC99:CH99"/>
    <mergeCell ref="B99:F99"/>
    <mergeCell ref="G99:AB99"/>
    <mergeCell ref="AC99:AH99"/>
    <mergeCell ref="AI99:AO99"/>
    <mergeCell ref="AP99:AV99"/>
    <mergeCell ref="AW99:BB99"/>
    <mergeCell ref="BC99:BH99"/>
    <mergeCell ref="BI99:BO99"/>
    <mergeCell ref="BW105:CB105"/>
    <mergeCell ref="BW104:CB104"/>
    <mergeCell ref="B105:F105"/>
    <mergeCell ref="G105:AB105"/>
    <mergeCell ref="AC105:AH105"/>
    <mergeCell ref="AI105:AO105"/>
    <mergeCell ref="AP105:AV105"/>
    <mergeCell ref="AW105:BB105"/>
    <mergeCell ref="BC105:BH105"/>
    <mergeCell ref="BI105:BO105"/>
    <mergeCell ref="B103:F104"/>
    <mergeCell ref="G103:AB104"/>
    <mergeCell ref="AC103:BB103"/>
    <mergeCell ref="BC103:CB103"/>
    <mergeCell ref="AC104:AH104"/>
    <mergeCell ref="AI104:AO104"/>
    <mergeCell ref="AP104:AV104"/>
    <mergeCell ref="AW104:BB104"/>
    <mergeCell ref="BC104:BH104"/>
    <mergeCell ref="BI104:BO104"/>
    <mergeCell ref="AC107:AH107"/>
    <mergeCell ref="AI107:AO107"/>
    <mergeCell ref="BI107:BO107"/>
    <mergeCell ref="BP107:BV107"/>
    <mergeCell ref="CU115:DA115"/>
    <mergeCell ref="B106:F106"/>
    <mergeCell ref="G106:AB106"/>
    <mergeCell ref="AC106:AH106"/>
    <mergeCell ref="AI106:AO106"/>
    <mergeCell ref="AP106:AV106"/>
    <mergeCell ref="AW106:BB106"/>
    <mergeCell ref="BC106:BH106"/>
    <mergeCell ref="B107:F107"/>
    <mergeCell ref="G107:AB107"/>
    <mergeCell ref="CU113:CY113"/>
    <mergeCell ref="BN114:CG114"/>
    <mergeCell ref="CH114:DA114"/>
    <mergeCell ref="BI106:BO106"/>
    <mergeCell ref="BP106:BV106"/>
    <mergeCell ref="AT114:BM114"/>
    <mergeCell ref="BP109:BV109"/>
    <mergeCell ref="BW109:CB109"/>
    <mergeCell ref="AP107:AV107"/>
    <mergeCell ref="AW107:BB107"/>
    <mergeCell ref="AI114:AS115"/>
    <mergeCell ref="CA115:CG115"/>
    <mergeCell ref="CH115:CN115"/>
    <mergeCell ref="CO115:CT115"/>
    <mergeCell ref="BG115:BM115"/>
    <mergeCell ref="BN115:BT115"/>
    <mergeCell ref="BU115:BZ115"/>
    <mergeCell ref="AT115:AZ115"/>
    <mergeCell ref="BA115:BF115"/>
    <mergeCell ref="B114:F115"/>
    <mergeCell ref="G114:AB115"/>
    <mergeCell ref="AC114:AH115"/>
    <mergeCell ref="AC109:AH109"/>
    <mergeCell ref="AI109:AO109"/>
    <mergeCell ref="CU116:DA116"/>
    <mergeCell ref="C111:DB111"/>
    <mergeCell ref="D112:DC112"/>
    <mergeCell ref="AP109:AV109"/>
    <mergeCell ref="AW109:BB109"/>
    <mergeCell ref="BC109:BH109"/>
    <mergeCell ref="BI109:BO109"/>
    <mergeCell ref="B109:F109"/>
    <mergeCell ref="G109:AB109"/>
    <mergeCell ref="B117:F117"/>
    <mergeCell ref="G117:DA117"/>
    <mergeCell ref="B116:F116"/>
    <mergeCell ref="G116:AB116"/>
    <mergeCell ref="AC116:AH116"/>
    <mergeCell ref="AI116:AS116"/>
    <mergeCell ref="BN116:BT116"/>
    <mergeCell ref="CU120:DA120"/>
    <mergeCell ref="B118:F118"/>
    <mergeCell ref="G118:DA118"/>
    <mergeCell ref="BU116:BZ116"/>
    <mergeCell ref="CA116:CG116"/>
    <mergeCell ref="CH116:CN116"/>
    <mergeCell ref="CO116:CT116"/>
    <mergeCell ref="AT116:AZ116"/>
    <mergeCell ref="BA116:BF116"/>
    <mergeCell ref="BG116:BM116"/>
    <mergeCell ref="CH119:CN119"/>
    <mergeCell ref="CO119:CT119"/>
    <mergeCell ref="BG120:BM120"/>
    <mergeCell ref="BN120:BT120"/>
    <mergeCell ref="BU120:BZ120"/>
    <mergeCell ref="CA120:CG120"/>
    <mergeCell ref="BU119:BZ119"/>
    <mergeCell ref="CU119:DA119"/>
    <mergeCell ref="B120:F120"/>
    <mergeCell ref="G120:AB120"/>
    <mergeCell ref="AC120:AH120"/>
    <mergeCell ref="AI120:AS120"/>
    <mergeCell ref="AT120:AZ120"/>
    <mergeCell ref="BA120:BF120"/>
    <mergeCell ref="CH120:CN120"/>
    <mergeCell ref="CO120:CT120"/>
    <mergeCell ref="CA119:CG119"/>
    <mergeCell ref="CA123:CG123"/>
    <mergeCell ref="CU123:DA123"/>
    <mergeCell ref="B119:F119"/>
    <mergeCell ref="G119:AB119"/>
    <mergeCell ref="AC119:AH119"/>
    <mergeCell ref="AI119:AS119"/>
    <mergeCell ref="AT119:AZ119"/>
    <mergeCell ref="BA119:BF119"/>
    <mergeCell ref="BG119:BM119"/>
    <mergeCell ref="BN119:BT119"/>
    <mergeCell ref="CH123:CN123"/>
    <mergeCell ref="CO123:CT123"/>
    <mergeCell ref="B123:F123"/>
    <mergeCell ref="G123:AB123"/>
    <mergeCell ref="AC123:AH123"/>
    <mergeCell ref="AI123:AS123"/>
    <mergeCell ref="AT123:AZ123"/>
    <mergeCell ref="BA123:BF123"/>
    <mergeCell ref="BG123:BM123"/>
    <mergeCell ref="BN123:BT123"/>
    <mergeCell ref="CA121:CG121"/>
    <mergeCell ref="CH121:CN121"/>
    <mergeCell ref="CO121:CT121"/>
    <mergeCell ref="CU121:DA121"/>
    <mergeCell ref="B122:F122"/>
    <mergeCell ref="G122:DA122"/>
    <mergeCell ref="CU125:DA125"/>
    <mergeCell ref="B121:F121"/>
    <mergeCell ref="G121:AB121"/>
    <mergeCell ref="AC121:AH121"/>
    <mergeCell ref="AI121:AS121"/>
    <mergeCell ref="AT121:AZ121"/>
    <mergeCell ref="BA121:BF121"/>
    <mergeCell ref="BG121:BM121"/>
    <mergeCell ref="BN121:BT121"/>
    <mergeCell ref="BU121:BZ121"/>
    <mergeCell ref="BG125:BM125"/>
    <mergeCell ref="BN125:BT125"/>
    <mergeCell ref="BU125:BZ125"/>
    <mergeCell ref="BU123:BZ123"/>
    <mergeCell ref="BU124:BZ124"/>
    <mergeCell ref="CO125:CT125"/>
    <mergeCell ref="CA124:CG124"/>
    <mergeCell ref="CH124:CN124"/>
    <mergeCell ref="CO124:CT124"/>
    <mergeCell ref="CU124:DA124"/>
    <mergeCell ref="B125:F125"/>
    <mergeCell ref="G125:AB125"/>
    <mergeCell ref="AC125:AH125"/>
    <mergeCell ref="AI125:AS125"/>
    <mergeCell ref="AT125:AZ125"/>
    <mergeCell ref="BA125:BF125"/>
    <mergeCell ref="CA125:CG125"/>
    <mergeCell ref="CH125:CN125"/>
    <mergeCell ref="AT124:AZ124"/>
    <mergeCell ref="BA124:BF124"/>
    <mergeCell ref="BG124:BM124"/>
    <mergeCell ref="BN124:BT124"/>
    <mergeCell ref="B124:F124"/>
    <mergeCell ref="G124:AB124"/>
    <mergeCell ref="AC124:AH124"/>
    <mergeCell ref="AI124:AS124"/>
    <mergeCell ref="CU126:DA126"/>
    <mergeCell ref="CH128:CN128"/>
    <mergeCell ref="CO128:CT128"/>
    <mergeCell ref="B128:F128"/>
    <mergeCell ref="G128:AB128"/>
    <mergeCell ref="AC128:AH128"/>
    <mergeCell ref="AI128:AS128"/>
    <mergeCell ref="AT128:AZ128"/>
    <mergeCell ref="BA128:BF128"/>
    <mergeCell ref="BG128:BM128"/>
    <mergeCell ref="AT126:AZ126"/>
    <mergeCell ref="BA126:BF126"/>
    <mergeCell ref="BG126:BM126"/>
    <mergeCell ref="CA126:CG126"/>
    <mergeCell ref="B126:F126"/>
    <mergeCell ref="G126:AB126"/>
    <mergeCell ref="AC126:AH126"/>
    <mergeCell ref="AI126:AS126"/>
    <mergeCell ref="BG130:BM130"/>
    <mergeCell ref="BN130:BT130"/>
    <mergeCell ref="BU130:BZ130"/>
    <mergeCell ref="B127:F127"/>
    <mergeCell ref="G127:DA127"/>
    <mergeCell ref="CU130:DA130"/>
    <mergeCell ref="BN128:BT128"/>
    <mergeCell ref="BU128:BZ128"/>
    <mergeCell ref="CA128:CG128"/>
    <mergeCell ref="CU128:DA128"/>
    <mergeCell ref="CA129:CG129"/>
    <mergeCell ref="CH129:CN129"/>
    <mergeCell ref="CO129:CT129"/>
    <mergeCell ref="BN126:BT126"/>
    <mergeCell ref="BU126:BZ126"/>
    <mergeCell ref="CH126:CN126"/>
    <mergeCell ref="CO126:CT126"/>
    <mergeCell ref="CU129:DA129"/>
    <mergeCell ref="B130:F130"/>
    <mergeCell ref="G130:AB130"/>
    <mergeCell ref="AC130:AH130"/>
    <mergeCell ref="AI130:AS130"/>
    <mergeCell ref="AT130:AZ130"/>
    <mergeCell ref="BA130:BF130"/>
    <mergeCell ref="CA130:CG130"/>
    <mergeCell ref="CH130:CN130"/>
    <mergeCell ref="CO130:CT130"/>
    <mergeCell ref="CU132:DA132"/>
    <mergeCell ref="B129:F129"/>
    <mergeCell ref="G129:AB129"/>
    <mergeCell ref="AC129:AH129"/>
    <mergeCell ref="AI129:AS129"/>
    <mergeCell ref="AT129:AZ129"/>
    <mergeCell ref="BA129:BF129"/>
    <mergeCell ref="BG129:BM129"/>
    <mergeCell ref="BN129:BT129"/>
    <mergeCell ref="BU129:BZ129"/>
    <mergeCell ref="CH131:CN131"/>
    <mergeCell ref="CO131:CT131"/>
    <mergeCell ref="BG132:BM132"/>
    <mergeCell ref="BN132:BT132"/>
    <mergeCell ref="BU132:BZ132"/>
    <mergeCell ref="CA132:CG132"/>
    <mergeCell ref="CU131:DA131"/>
    <mergeCell ref="B132:F132"/>
    <mergeCell ref="G132:AB132"/>
    <mergeCell ref="AC132:AH132"/>
    <mergeCell ref="AI132:AS132"/>
    <mergeCell ref="AT132:AZ132"/>
    <mergeCell ref="BA132:BF132"/>
    <mergeCell ref="CH132:CN132"/>
    <mergeCell ref="CO132:CT132"/>
    <mergeCell ref="CA131:CG131"/>
    <mergeCell ref="CU135:DA135"/>
    <mergeCell ref="B131:F131"/>
    <mergeCell ref="G131:AB131"/>
    <mergeCell ref="AC131:AH131"/>
    <mergeCell ref="AI131:AS131"/>
    <mergeCell ref="AT131:AZ131"/>
    <mergeCell ref="BA131:BF131"/>
    <mergeCell ref="BG131:BM131"/>
    <mergeCell ref="BN131:BT131"/>
    <mergeCell ref="BU131:BZ131"/>
    <mergeCell ref="BG135:BM135"/>
    <mergeCell ref="BN135:BT135"/>
    <mergeCell ref="BU135:BZ135"/>
    <mergeCell ref="CA135:CG135"/>
    <mergeCell ref="AT135:AZ135"/>
    <mergeCell ref="BA135:BF135"/>
    <mergeCell ref="AI134:AS134"/>
    <mergeCell ref="AT134:AZ134"/>
    <mergeCell ref="BA134:BF134"/>
    <mergeCell ref="B135:F135"/>
    <mergeCell ref="G135:AB135"/>
    <mergeCell ref="AC135:AH135"/>
    <mergeCell ref="AI135:AS135"/>
    <mergeCell ref="CO137:CT137"/>
    <mergeCell ref="CU137:DA137"/>
    <mergeCell ref="BG134:BM134"/>
    <mergeCell ref="BN134:BT134"/>
    <mergeCell ref="BU134:BZ134"/>
    <mergeCell ref="BU137:BZ137"/>
    <mergeCell ref="CU134:DA134"/>
    <mergeCell ref="CH135:CN135"/>
    <mergeCell ref="CO135:CT135"/>
    <mergeCell ref="CA134:CG134"/>
    <mergeCell ref="B133:F133"/>
    <mergeCell ref="G133:DA133"/>
    <mergeCell ref="B134:F134"/>
    <mergeCell ref="G134:AB134"/>
    <mergeCell ref="AC134:AH134"/>
    <mergeCell ref="CH134:CN134"/>
    <mergeCell ref="CO134:CT134"/>
    <mergeCell ref="CO136:CT136"/>
    <mergeCell ref="CU136:DA136"/>
    <mergeCell ref="B137:F137"/>
    <mergeCell ref="G137:AB137"/>
    <mergeCell ref="AC137:AH137"/>
    <mergeCell ref="AI137:AS137"/>
    <mergeCell ref="AT137:AZ137"/>
    <mergeCell ref="BA137:BF137"/>
    <mergeCell ref="BG137:BM137"/>
    <mergeCell ref="BN137:BT137"/>
    <mergeCell ref="BA136:BF136"/>
    <mergeCell ref="BG136:BM136"/>
    <mergeCell ref="BN136:BT136"/>
    <mergeCell ref="BU136:BZ136"/>
    <mergeCell ref="CA136:CG136"/>
    <mergeCell ref="CH136:CN136"/>
    <mergeCell ref="BU139:BZ139"/>
    <mergeCell ref="CA139:CG139"/>
    <mergeCell ref="CH139:CN139"/>
    <mergeCell ref="BU138:BZ138"/>
    <mergeCell ref="CA138:CG138"/>
    <mergeCell ref="CH138:CN138"/>
    <mergeCell ref="CA137:CG137"/>
    <mergeCell ref="CH137:CN137"/>
    <mergeCell ref="CO139:CT139"/>
    <mergeCell ref="CU139:DA139"/>
    <mergeCell ref="B136:F136"/>
    <mergeCell ref="G136:AB136"/>
    <mergeCell ref="AC136:AH136"/>
    <mergeCell ref="AI136:AS136"/>
    <mergeCell ref="AT136:AZ136"/>
    <mergeCell ref="CO138:CT138"/>
    <mergeCell ref="CU138:DA138"/>
    <mergeCell ref="B139:F139"/>
    <mergeCell ref="G139:AB139"/>
    <mergeCell ref="AC139:AH139"/>
    <mergeCell ref="AI139:AS139"/>
    <mergeCell ref="AT139:AZ139"/>
    <mergeCell ref="BG139:BM139"/>
    <mergeCell ref="BN139:BT139"/>
    <mergeCell ref="BA138:BF138"/>
    <mergeCell ref="BG138:BM138"/>
    <mergeCell ref="BN138:BT138"/>
    <mergeCell ref="AT138:AZ138"/>
    <mergeCell ref="CO140:CT140"/>
    <mergeCell ref="CU140:DA140"/>
    <mergeCell ref="B141:F141"/>
    <mergeCell ref="G141:AB141"/>
    <mergeCell ref="BU141:BZ141"/>
    <mergeCell ref="CA141:CG141"/>
    <mergeCell ref="CH141:CN141"/>
    <mergeCell ref="CO141:CT141"/>
    <mergeCell ref="BA139:BF139"/>
    <mergeCell ref="B138:F138"/>
    <mergeCell ref="G138:AB138"/>
    <mergeCell ref="AC138:AH138"/>
    <mergeCell ref="AI138:AS138"/>
    <mergeCell ref="AC141:AH141"/>
    <mergeCell ref="AI141:AS141"/>
    <mergeCell ref="AT141:AZ141"/>
    <mergeCell ref="BA141:BF141"/>
    <mergeCell ref="BG141:BM141"/>
    <mergeCell ref="BN141:BT141"/>
    <mergeCell ref="BA140:BF140"/>
    <mergeCell ref="BG140:BM140"/>
    <mergeCell ref="BN140:BT140"/>
    <mergeCell ref="CH140:CN140"/>
    <mergeCell ref="CU142:DA142"/>
    <mergeCell ref="CA142:CG142"/>
    <mergeCell ref="CH142:CN142"/>
    <mergeCell ref="CO142:CT142"/>
    <mergeCell ref="CU141:DA141"/>
    <mergeCell ref="B143:F143"/>
    <mergeCell ref="G143:DA143"/>
    <mergeCell ref="B144:F144"/>
    <mergeCell ref="G144:DA144"/>
    <mergeCell ref="B140:F140"/>
    <mergeCell ref="G140:AB140"/>
    <mergeCell ref="AC140:AH140"/>
    <mergeCell ref="AI140:AS140"/>
    <mergeCell ref="CO146:CT146"/>
    <mergeCell ref="CU146:DA146"/>
    <mergeCell ref="AT140:AZ140"/>
    <mergeCell ref="BG142:BM142"/>
    <mergeCell ref="BN142:BT142"/>
    <mergeCell ref="BU142:BZ142"/>
    <mergeCell ref="AT142:AZ142"/>
    <mergeCell ref="BA142:BF142"/>
    <mergeCell ref="BU140:BZ140"/>
    <mergeCell ref="CA140:CG140"/>
    <mergeCell ref="B142:F142"/>
    <mergeCell ref="G142:AB142"/>
    <mergeCell ref="AC142:AH142"/>
    <mergeCell ref="AI142:AS142"/>
    <mergeCell ref="CU145:DA145"/>
    <mergeCell ref="B146:F146"/>
    <mergeCell ref="G146:AB146"/>
    <mergeCell ref="AC146:AH146"/>
    <mergeCell ref="AI146:AS146"/>
    <mergeCell ref="AT146:AZ146"/>
    <mergeCell ref="BA146:BF146"/>
    <mergeCell ref="BG146:BM146"/>
    <mergeCell ref="BN146:BT146"/>
    <mergeCell ref="BU146:BZ146"/>
    <mergeCell ref="BG145:BM145"/>
    <mergeCell ref="BN145:BT145"/>
    <mergeCell ref="BU145:BZ145"/>
    <mergeCell ref="CA145:CG145"/>
    <mergeCell ref="CH145:CN145"/>
    <mergeCell ref="CO145:CT145"/>
    <mergeCell ref="CA148:CG148"/>
    <mergeCell ref="CH148:CN148"/>
    <mergeCell ref="CO148:CT148"/>
    <mergeCell ref="CA147:CG147"/>
    <mergeCell ref="CH147:CN147"/>
    <mergeCell ref="CO147:CT147"/>
    <mergeCell ref="CA146:CG146"/>
    <mergeCell ref="CH146:CN146"/>
    <mergeCell ref="CU148:DA148"/>
    <mergeCell ref="B145:F145"/>
    <mergeCell ref="G145:AB145"/>
    <mergeCell ref="AC145:AH145"/>
    <mergeCell ref="AI145:AS145"/>
    <mergeCell ref="AT145:AZ145"/>
    <mergeCell ref="BA145:BF145"/>
    <mergeCell ref="CU147:DA147"/>
    <mergeCell ref="B148:F148"/>
    <mergeCell ref="G148:AB148"/>
    <mergeCell ref="AC148:AH148"/>
    <mergeCell ref="AI148:AS148"/>
    <mergeCell ref="AT148:AZ148"/>
    <mergeCell ref="BA148:BF148"/>
    <mergeCell ref="BG148:BM148"/>
    <mergeCell ref="BN148:BT148"/>
    <mergeCell ref="BU148:BZ148"/>
    <mergeCell ref="BG147:BM147"/>
    <mergeCell ref="BN147:BT147"/>
    <mergeCell ref="BU147:BZ147"/>
    <mergeCell ref="CA150:CG150"/>
    <mergeCell ref="CH150:CN150"/>
    <mergeCell ref="CO150:CT150"/>
    <mergeCell ref="CU150:DA150"/>
    <mergeCell ref="B147:F147"/>
    <mergeCell ref="G147:AB147"/>
    <mergeCell ref="AC147:AH147"/>
    <mergeCell ref="AI147:AS147"/>
    <mergeCell ref="AT147:AZ147"/>
    <mergeCell ref="BA147:BF147"/>
    <mergeCell ref="CU149:DA149"/>
    <mergeCell ref="B150:F150"/>
    <mergeCell ref="G150:AB150"/>
    <mergeCell ref="AC150:AH150"/>
    <mergeCell ref="AI150:AS150"/>
    <mergeCell ref="AT150:AZ150"/>
    <mergeCell ref="BA150:BF150"/>
    <mergeCell ref="BG150:BM150"/>
    <mergeCell ref="BN150:BT150"/>
    <mergeCell ref="BU150:BZ150"/>
    <mergeCell ref="BG149:BM149"/>
    <mergeCell ref="BN149:BT149"/>
    <mergeCell ref="BU149:BZ149"/>
    <mergeCell ref="CA149:CG149"/>
    <mergeCell ref="CH149:CN149"/>
    <mergeCell ref="CO149:CT149"/>
    <mergeCell ref="B149:F149"/>
    <mergeCell ref="G149:AB149"/>
    <mergeCell ref="AC149:AH149"/>
    <mergeCell ref="AI149:AS149"/>
    <mergeCell ref="AT149:AZ149"/>
    <mergeCell ref="BA149:BF149"/>
    <mergeCell ref="B152:F152"/>
    <mergeCell ref="G152:DA152"/>
    <mergeCell ref="B153:F153"/>
    <mergeCell ref="G153:AB153"/>
    <mergeCell ref="AC153:AH153"/>
    <mergeCell ref="AI153:AS153"/>
    <mergeCell ref="AT153:AZ153"/>
    <mergeCell ref="BN153:BT153"/>
    <mergeCell ref="BU153:BZ153"/>
    <mergeCell ref="CA153:CG153"/>
    <mergeCell ref="BA153:BF153"/>
    <mergeCell ref="BG153:BM153"/>
    <mergeCell ref="BG151:BM151"/>
    <mergeCell ref="BN151:BT151"/>
    <mergeCell ref="CO155:CT155"/>
    <mergeCell ref="CU155:DA155"/>
    <mergeCell ref="BU151:BZ151"/>
    <mergeCell ref="CA151:CG151"/>
    <mergeCell ref="CH151:CN151"/>
    <mergeCell ref="CO151:CT151"/>
    <mergeCell ref="CO153:CT153"/>
    <mergeCell ref="CU153:DA153"/>
    <mergeCell ref="CU151:DA151"/>
    <mergeCell ref="CH153:CN153"/>
    <mergeCell ref="B151:F151"/>
    <mergeCell ref="G151:AB151"/>
    <mergeCell ref="AC151:AH151"/>
    <mergeCell ref="AI151:AS151"/>
    <mergeCell ref="AT151:AZ151"/>
    <mergeCell ref="BA151:BF151"/>
    <mergeCell ref="CU154:DA154"/>
    <mergeCell ref="B155:F155"/>
    <mergeCell ref="G155:AB155"/>
    <mergeCell ref="AC155:AH155"/>
    <mergeCell ref="AI155:AS155"/>
    <mergeCell ref="AT155:AZ155"/>
    <mergeCell ref="BA155:BF155"/>
    <mergeCell ref="BG155:BM155"/>
    <mergeCell ref="BN155:BT155"/>
    <mergeCell ref="BU155:BZ155"/>
    <mergeCell ref="BG154:BM154"/>
    <mergeCell ref="BN154:BT154"/>
    <mergeCell ref="BU154:BZ154"/>
    <mergeCell ref="CO154:CT154"/>
    <mergeCell ref="B154:F154"/>
    <mergeCell ref="G154:AB154"/>
    <mergeCell ref="AC154:AH154"/>
    <mergeCell ref="AI154:AS154"/>
    <mergeCell ref="AT154:AZ154"/>
    <mergeCell ref="BA154:BF154"/>
    <mergeCell ref="CA158:CG158"/>
    <mergeCell ref="CH158:CN158"/>
    <mergeCell ref="CA154:CG154"/>
    <mergeCell ref="CH154:CN154"/>
    <mergeCell ref="CA155:CG155"/>
    <mergeCell ref="CH155:CN155"/>
    <mergeCell ref="CA157:CG157"/>
    <mergeCell ref="CO158:CT158"/>
    <mergeCell ref="CU158:DA158"/>
    <mergeCell ref="CH157:CN157"/>
    <mergeCell ref="CO157:CT157"/>
    <mergeCell ref="CU157:DA157"/>
    <mergeCell ref="B158:F158"/>
    <mergeCell ref="G158:AB158"/>
    <mergeCell ref="AC158:AH158"/>
    <mergeCell ref="AI158:AS158"/>
    <mergeCell ref="BU160:BZ160"/>
    <mergeCell ref="AT158:AZ158"/>
    <mergeCell ref="BA158:BF158"/>
    <mergeCell ref="BG158:BM158"/>
    <mergeCell ref="AT160:AZ160"/>
    <mergeCell ref="BA160:BF160"/>
    <mergeCell ref="BG160:BM160"/>
    <mergeCell ref="BN160:BT160"/>
    <mergeCell ref="AT159:AZ159"/>
    <mergeCell ref="BU158:BZ158"/>
    <mergeCell ref="AT157:AZ157"/>
    <mergeCell ref="BA157:BF157"/>
    <mergeCell ref="BG157:BM157"/>
    <mergeCell ref="BN158:BT158"/>
    <mergeCell ref="CU160:DA160"/>
    <mergeCell ref="B156:F156"/>
    <mergeCell ref="G156:DA156"/>
    <mergeCell ref="B157:F157"/>
    <mergeCell ref="G157:AB157"/>
    <mergeCell ref="AC157:AH157"/>
    <mergeCell ref="AI157:AS157"/>
    <mergeCell ref="CU159:DA159"/>
    <mergeCell ref="BN157:BT157"/>
    <mergeCell ref="BU157:BZ157"/>
    <mergeCell ref="B160:F160"/>
    <mergeCell ref="G160:AB160"/>
    <mergeCell ref="AC160:AH160"/>
    <mergeCell ref="AI160:AS160"/>
    <mergeCell ref="CH161:CN161"/>
    <mergeCell ref="CO161:CT161"/>
    <mergeCell ref="BG159:BM159"/>
    <mergeCell ref="BN159:BT159"/>
    <mergeCell ref="BU159:BZ159"/>
    <mergeCell ref="CA159:CG159"/>
    <mergeCell ref="CH160:CN160"/>
    <mergeCell ref="CO160:CT160"/>
    <mergeCell ref="BN161:BT161"/>
    <mergeCell ref="CA160:CG160"/>
    <mergeCell ref="CU161:DA161"/>
    <mergeCell ref="B162:F162"/>
    <mergeCell ref="G162:AB162"/>
    <mergeCell ref="CH159:CN159"/>
    <mergeCell ref="CO159:CT159"/>
    <mergeCell ref="CA162:CG162"/>
    <mergeCell ref="CH162:CN162"/>
    <mergeCell ref="CO162:CT162"/>
    <mergeCell ref="B159:F159"/>
    <mergeCell ref="CA161:CG161"/>
    <mergeCell ref="G159:AB159"/>
    <mergeCell ref="AC159:AH159"/>
    <mergeCell ref="AI159:AS159"/>
    <mergeCell ref="BG161:BM161"/>
    <mergeCell ref="BA159:BF159"/>
    <mergeCell ref="BU161:BZ161"/>
    <mergeCell ref="AC162:AH162"/>
    <mergeCell ref="AI162:AS162"/>
    <mergeCell ref="AT162:AZ162"/>
    <mergeCell ref="BA162:BF162"/>
    <mergeCell ref="AT161:AZ161"/>
    <mergeCell ref="BA161:BF161"/>
    <mergeCell ref="CU165:DA165"/>
    <mergeCell ref="BG162:BM162"/>
    <mergeCell ref="BN162:BT162"/>
    <mergeCell ref="BU162:BZ162"/>
    <mergeCell ref="CU162:DA162"/>
    <mergeCell ref="CU164:DA164"/>
    <mergeCell ref="BU165:BZ165"/>
    <mergeCell ref="BG164:BM164"/>
    <mergeCell ref="BN164:BT164"/>
    <mergeCell ref="B161:F161"/>
    <mergeCell ref="G161:AB161"/>
    <mergeCell ref="AC161:AH161"/>
    <mergeCell ref="AI161:AS161"/>
    <mergeCell ref="BG165:BM165"/>
    <mergeCell ref="BN165:BT165"/>
    <mergeCell ref="B165:F165"/>
    <mergeCell ref="G165:AB165"/>
    <mergeCell ref="AC165:AH165"/>
    <mergeCell ref="AI165:AS165"/>
    <mergeCell ref="CO164:CT164"/>
    <mergeCell ref="BU171:BZ171"/>
    <mergeCell ref="CA171:CG171"/>
    <mergeCell ref="CA169:CE169"/>
    <mergeCell ref="BU166:BZ166"/>
    <mergeCell ref="CA166:CG166"/>
    <mergeCell ref="CH166:CN166"/>
    <mergeCell ref="CO166:CT166"/>
    <mergeCell ref="CA165:CG165"/>
    <mergeCell ref="CO165:CT165"/>
    <mergeCell ref="B163:F163"/>
    <mergeCell ref="G163:DA163"/>
    <mergeCell ref="B164:F164"/>
    <mergeCell ref="G164:AB164"/>
    <mergeCell ref="AC164:AH164"/>
    <mergeCell ref="AI164:AS164"/>
    <mergeCell ref="AT164:AZ164"/>
    <mergeCell ref="BA164:BF164"/>
    <mergeCell ref="CA164:CG164"/>
    <mergeCell ref="BU164:BZ164"/>
    <mergeCell ref="CH164:CN164"/>
    <mergeCell ref="B170:F171"/>
    <mergeCell ref="G170:AB171"/>
    <mergeCell ref="AC170:AH171"/>
    <mergeCell ref="AI170:AS171"/>
    <mergeCell ref="AI166:AS166"/>
    <mergeCell ref="BN171:BT171"/>
    <mergeCell ref="CH165:CN165"/>
    <mergeCell ref="AT165:AZ165"/>
    <mergeCell ref="BA165:BF165"/>
    <mergeCell ref="CU166:DA166"/>
    <mergeCell ref="D168:DC168"/>
    <mergeCell ref="AC175:AH175"/>
    <mergeCell ref="AT166:AZ166"/>
    <mergeCell ref="BA166:BF166"/>
    <mergeCell ref="BG166:BM166"/>
    <mergeCell ref="BN166:BT166"/>
    <mergeCell ref="B166:F166"/>
    <mergeCell ref="G166:AB166"/>
    <mergeCell ref="AC166:AH166"/>
    <mergeCell ref="BG172:BM172"/>
    <mergeCell ref="BN172:BT172"/>
    <mergeCell ref="AT170:BM170"/>
    <mergeCell ref="BN170:CG170"/>
    <mergeCell ref="AT171:AZ171"/>
    <mergeCell ref="BA171:BF171"/>
    <mergeCell ref="BG171:BM171"/>
    <mergeCell ref="BN175:BT175"/>
    <mergeCell ref="BU172:BZ172"/>
    <mergeCell ref="CA172:CG172"/>
    <mergeCell ref="B173:F173"/>
    <mergeCell ref="G173:CG173"/>
    <mergeCell ref="B174:F174"/>
    <mergeCell ref="B175:F175"/>
    <mergeCell ref="G175:AB175"/>
    <mergeCell ref="B172:F172"/>
    <mergeCell ref="G172:AB172"/>
    <mergeCell ref="BG177:BM177"/>
    <mergeCell ref="BN177:BT177"/>
    <mergeCell ref="BU177:BZ177"/>
    <mergeCell ref="CA177:CG177"/>
    <mergeCell ref="AC172:AH172"/>
    <mergeCell ref="AI172:AS172"/>
    <mergeCell ref="AT172:AZ172"/>
    <mergeCell ref="BA172:BF172"/>
    <mergeCell ref="BG176:BM176"/>
    <mergeCell ref="BN176:BT176"/>
    <mergeCell ref="BU176:BZ176"/>
    <mergeCell ref="CA176:CG176"/>
    <mergeCell ref="AT176:AZ176"/>
    <mergeCell ref="BA176:BF176"/>
    <mergeCell ref="B177:F177"/>
    <mergeCell ref="G177:AB177"/>
    <mergeCell ref="AC177:AH177"/>
    <mergeCell ref="AI177:AS177"/>
    <mergeCell ref="B176:F176"/>
    <mergeCell ref="G176:AB176"/>
    <mergeCell ref="AC176:AH176"/>
    <mergeCell ref="AI176:AS176"/>
    <mergeCell ref="AT177:AZ177"/>
    <mergeCell ref="BA177:BF177"/>
    <mergeCell ref="AT180:AZ180"/>
    <mergeCell ref="BA180:BF180"/>
    <mergeCell ref="BA179:BF179"/>
    <mergeCell ref="AT179:AZ179"/>
    <mergeCell ref="CA179:CG179"/>
    <mergeCell ref="BG180:BM180"/>
    <mergeCell ref="BN180:BT180"/>
    <mergeCell ref="BU180:BZ180"/>
    <mergeCell ref="CA180:CG180"/>
    <mergeCell ref="BG179:BM179"/>
    <mergeCell ref="BN179:BT179"/>
    <mergeCell ref="BU179:BZ179"/>
    <mergeCell ref="BG182:BM182"/>
    <mergeCell ref="BN182:BT182"/>
    <mergeCell ref="BU182:BZ182"/>
    <mergeCell ref="CA182:CG182"/>
    <mergeCell ref="AC182:AH182"/>
    <mergeCell ref="AI182:AS182"/>
    <mergeCell ref="AT181:AZ181"/>
    <mergeCell ref="B178:F178"/>
    <mergeCell ref="B179:F179"/>
    <mergeCell ref="G179:AB179"/>
    <mergeCell ref="AC179:AH179"/>
    <mergeCell ref="AC180:AH180"/>
    <mergeCell ref="AI180:AS180"/>
    <mergeCell ref="AI179:AS179"/>
    <mergeCell ref="BU185:BZ185"/>
    <mergeCell ref="BG184:BM184"/>
    <mergeCell ref="BN184:BT184"/>
    <mergeCell ref="B180:F180"/>
    <mergeCell ref="G180:AB180"/>
    <mergeCell ref="AT182:AZ182"/>
    <mergeCell ref="BA182:BF182"/>
    <mergeCell ref="BA181:BF181"/>
    <mergeCell ref="B182:F182"/>
    <mergeCell ref="G182:AB182"/>
    <mergeCell ref="B185:F185"/>
    <mergeCell ref="G185:AB185"/>
    <mergeCell ref="AC185:AH185"/>
    <mergeCell ref="BA185:BF185"/>
    <mergeCell ref="CA181:CG181"/>
    <mergeCell ref="B181:F181"/>
    <mergeCell ref="G181:AB181"/>
    <mergeCell ref="AC181:AH181"/>
    <mergeCell ref="AI181:AS181"/>
    <mergeCell ref="BU181:BZ181"/>
    <mergeCell ref="BN181:BT181"/>
    <mergeCell ref="BG181:BM181"/>
    <mergeCell ref="BU184:BZ184"/>
    <mergeCell ref="CA185:CG185"/>
    <mergeCell ref="AI185:AS185"/>
    <mergeCell ref="AT185:AZ185"/>
    <mergeCell ref="AI184:AS184"/>
    <mergeCell ref="AT184:AZ184"/>
    <mergeCell ref="BA184:BF184"/>
    <mergeCell ref="CA184:CG184"/>
    <mergeCell ref="BG185:BM185"/>
    <mergeCell ref="BN185:BT185"/>
    <mergeCell ref="BN187:BT187"/>
    <mergeCell ref="BU187:BZ187"/>
    <mergeCell ref="BU186:BZ186"/>
    <mergeCell ref="CA187:CG187"/>
    <mergeCell ref="B183:F183"/>
    <mergeCell ref="B184:F184"/>
    <mergeCell ref="G184:AB184"/>
    <mergeCell ref="AC184:AH184"/>
    <mergeCell ref="BG186:BM186"/>
    <mergeCell ref="BN186:BT186"/>
    <mergeCell ref="CA186:CG186"/>
    <mergeCell ref="B187:F187"/>
    <mergeCell ref="G187:AB187"/>
    <mergeCell ref="AC187:AH187"/>
    <mergeCell ref="AI187:AS187"/>
    <mergeCell ref="AT187:AZ187"/>
    <mergeCell ref="BA187:BF187"/>
    <mergeCell ref="BG187:BM187"/>
    <mergeCell ref="B186:F186"/>
    <mergeCell ref="G186:AB186"/>
    <mergeCell ref="AC186:AH186"/>
    <mergeCell ref="AI186:AS186"/>
    <mergeCell ref="AT186:AZ186"/>
    <mergeCell ref="BA186:BF186"/>
    <mergeCell ref="AT192:AZ192"/>
    <mergeCell ref="BA192:BF192"/>
    <mergeCell ref="AT191:AZ191"/>
    <mergeCell ref="BA191:BF191"/>
    <mergeCell ref="AI192:AS192"/>
    <mergeCell ref="AC190:AH190"/>
    <mergeCell ref="AI190:AS190"/>
    <mergeCell ref="AT190:AZ190"/>
    <mergeCell ref="B188:F188"/>
    <mergeCell ref="B192:F192"/>
    <mergeCell ref="G192:AB192"/>
    <mergeCell ref="AC192:AH192"/>
    <mergeCell ref="BG190:BM190"/>
    <mergeCell ref="BN190:BT190"/>
    <mergeCell ref="B189:F189"/>
    <mergeCell ref="G189:CG189"/>
    <mergeCell ref="B190:F190"/>
    <mergeCell ref="G190:AB190"/>
    <mergeCell ref="BA190:BF190"/>
    <mergeCell ref="G188:AB188"/>
    <mergeCell ref="AC188:AH188"/>
    <mergeCell ref="AI188:AS188"/>
    <mergeCell ref="BN188:BT188"/>
    <mergeCell ref="BG188:BM188"/>
    <mergeCell ref="AT188:AZ188"/>
    <mergeCell ref="BA188:BF188"/>
    <mergeCell ref="BU191:BZ191"/>
    <mergeCell ref="BU188:BZ188"/>
    <mergeCell ref="CA188:CG188"/>
    <mergeCell ref="BU190:BZ190"/>
    <mergeCell ref="CA190:CG190"/>
    <mergeCell ref="CA191:CG191"/>
    <mergeCell ref="BG192:BM192"/>
    <mergeCell ref="BN192:BT192"/>
    <mergeCell ref="BU194:BZ194"/>
    <mergeCell ref="CA194:CG194"/>
    <mergeCell ref="BU193:BZ193"/>
    <mergeCell ref="CA193:CG193"/>
    <mergeCell ref="CA192:CG192"/>
    <mergeCell ref="BU192:BZ192"/>
    <mergeCell ref="B191:F191"/>
    <mergeCell ref="G191:AB191"/>
    <mergeCell ref="AC191:AH191"/>
    <mergeCell ref="AI191:AS191"/>
    <mergeCell ref="BG191:BM191"/>
    <mergeCell ref="BN191:BT191"/>
    <mergeCell ref="B194:F194"/>
    <mergeCell ref="G194:AB194"/>
    <mergeCell ref="AC194:AH194"/>
    <mergeCell ref="AI194:AS194"/>
    <mergeCell ref="AT194:AZ194"/>
    <mergeCell ref="BA194:BF194"/>
    <mergeCell ref="BG194:BM194"/>
    <mergeCell ref="BN194:BT194"/>
    <mergeCell ref="BU196:BZ196"/>
    <mergeCell ref="CA196:CG196"/>
    <mergeCell ref="B193:F193"/>
    <mergeCell ref="G193:AB193"/>
    <mergeCell ref="AC193:AH193"/>
    <mergeCell ref="AI193:AS193"/>
    <mergeCell ref="AT193:AZ193"/>
    <mergeCell ref="BA193:BF193"/>
    <mergeCell ref="BG193:BM193"/>
    <mergeCell ref="BN193:BT193"/>
    <mergeCell ref="BU195:BZ195"/>
    <mergeCell ref="CA195:CG195"/>
    <mergeCell ref="B196:F196"/>
    <mergeCell ref="G196:AB196"/>
    <mergeCell ref="AC196:AH196"/>
    <mergeCell ref="AI196:AS196"/>
    <mergeCell ref="AT196:AZ196"/>
    <mergeCell ref="BA196:BF196"/>
    <mergeCell ref="BG196:BM196"/>
    <mergeCell ref="BN196:BT196"/>
    <mergeCell ref="BU198:BZ198"/>
    <mergeCell ref="CA198:CG198"/>
    <mergeCell ref="B195:F195"/>
    <mergeCell ref="G195:AB195"/>
    <mergeCell ref="AC195:AH195"/>
    <mergeCell ref="AI195:AS195"/>
    <mergeCell ref="AT195:AZ195"/>
    <mergeCell ref="BA195:BF195"/>
    <mergeCell ref="BG195:BM195"/>
    <mergeCell ref="BN195:BT195"/>
    <mergeCell ref="BU197:BZ197"/>
    <mergeCell ref="CA197:CG197"/>
    <mergeCell ref="B198:F198"/>
    <mergeCell ref="G198:AB198"/>
    <mergeCell ref="AC198:AH198"/>
    <mergeCell ref="AI198:AS198"/>
    <mergeCell ref="AT198:AZ198"/>
    <mergeCell ref="BA198:BF198"/>
    <mergeCell ref="BG198:BM198"/>
    <mergeCell ref="BN198:BT198"/>
    <mergeCell ref="BG197:BM197"/>
    <mergeCell ref="BN197:BT197"/>
    <mergeCell ref="B197:F197"/>
    <mergeCell ref="G197:AB197"/>
    <mergeCell ref="AC197:AH197"/>
    <mergeCell ref="AI197:AS197"/>
    <mergeCell ref="AT197:AZ197"/>
    <mergeCell ref="BA197:BF197"/>
    <mergeCell ref="B202:F202"/>
    <mergeCell ref="G202:AB202"/>
    <mergeCell ref="AC202:AH202"/>
    <mergeCell ref="AI202:AS202"/>
    <mergeCell ref="BG202:BM202"/>
    <mergeCell ref="BN202:BT202"/>
    <mergeCell ref="AT201:AZ201"/>
    <mergeCell ref="BA201:BF201"/>
    <mergeCell ref="BG201:BM201"/>
    <mergeCell ref="BN201:BT201"/>
    <mergeCell ref="AT202:AZ202"/>
    <mergeCell ref="BA202:BF202"/>
    <mergeCell ref="B199:F199"/>
    <mergeCell ref="B200:F200"/>
    <mergeCell ref="B201:F201"/>
    <mergeCell ref="G201:AB201"/>
    <mergeCell ref="G199:CG199"/>
    <mergeCell ref="G200:CG200"/>
    <mergeCell ref="AC201:AH201"/>
    <mergeCell ref="AI201:AS201"/>
    <mergeCell ref="CA203:CG203"/>
    <mergeCell ref="BA204:BF204"/>
    <mergeCell ref="BG204:BM204"/>
    <mergeCell ref="BN204:BT204"/>
    <mergeCell ref="BU204:BZ204"/>
    <mergeCell ref="CA204:CG204"/>
    <mergeCell ref="BU203:BZ203"/>
    <mergeCell ref="B204:F204"/>
    <mergeCell ref="G204:AB204"/>
    <mergeCell ref="AC204:AH204"/>
    <mergeCell ref="AI204:AS204"/>
    <mergeCell ref="CA206:CG206"/>
    <mergeCell ref="B203:F203"/>
    <mergeCell ref="G203:AB203"/>
    <mergeCell ref="AC203:AH203"/>
    <mergeCell ref="AI203:AS203"/>
    <mergeCell ref="AT203:AZ203"/>
    <mergeCell ref="BA203:BF203"/>
    <mergeCell ref="BG203:BM203"/>
    <mergeCell ref="BN203:BT203"/>
    <mergeCell ref="AT204:AZ204"/>
    <mergeCell ref="CA205:CG205"/>
    <mergeCell ref="B206:F206"/>
    <mergeCell ref="G206:AB206"/>
    <mergeCell ref="AC206:AH206"/>
    <mergeCell ref="AI206:AS206"/>
    <mergeCell ref="AT206:AZ206"/>
    <mergeCell ref="BA206:BF206"/>
    <mergeCell ref="BG206:BM206"/>
    <mergeCell ref="BN206:BT206"/>
    <mergeCell ref="BU206:BZ206"/>
    <mergeCell ref="CA209:CG209"/>
    <mergeCell ref="B205:F205"/>
    <mergeCell ref="G205:AB205"/>
    <mergeCell ref="AC205:AH205"/>
    <mergeCell ref="AI205:AS205"/>
    <mergeCell ref="AT205:AZ205"/>
    <mergeCell ref="BA205:BF205"/>
    <mergeCell ref="BG205:BM205"/>
    <mergeCell ref="BN205:BT205"/>
    <mergeCell ref="BU205:BZ205"/>
    <mergeCell ref="CA207:CG207"/>
    <mergeCell ref="B208:F208"/>
    <mergeCell ref="BG207:BM207"/>
    <mergeCell ref="BN207:BT207"/>
    <mergeCell ref="AT207:AZ207"/>
    <mergeCell ref="B209:F209"/>
    <mergeCell ref="BN211:BT211"/>
    <mergeCell ref="BA207:BF207"/>
    <mergeCell ref="G209:AB209"/>
    <mergeCell ref="AC209:AH209"/>
    <mergeCell ref="AI209:AS209"/>
    <mergeCell ref="AT209:AZ209"/>
    <mergeCell ref="B207:F207"/>
    <mergeCell ref="G207:AB207"/>
    <mergeCell ref="AC207:AH207"/>
    <mergeCell ref="AI207:AS207"/>
    <mergeCell ref="BU210:BZ210"/>
    <mergeCell ref="BU207:BZ207"/>
    <mergeCell ref="BN209:BT209"/>
    <mergeCell ref="BU209:BZ209"/>
    <mergeCell ref="G208:CG208"/>
    <mergeCell ref="BG210:BM210"/>
    <mergeCell ref="BN210:BT210"/>
    <mergeCell ref="CA210:CG210"/>
    <mergeCell ref="BA209:BF209"/>
    <mergeCell ref="BG209:BM209"/>
    <mergeCell ref="BG214:BM214"/>
    <mergeCell ref="B211:F211"/>
    <mergeCell ref="G211:AB211"/>
    <mergeCell ref="AC211:AH211"/>
    <mergeCell ref="AI211:AS211"/>
    <mergeCell ref="G212:CG212"/>
    <mergeCell ref="BU214:BZ214"/>
    <mergeCell ref="CA214:CG214"/>
    <mergeCell ref="BU211:BZ211"/>
    <mergeCell ref="CA211:CG211"/>
    <mergeCell ref="B210:F210"/>
    <mergeCell ref="G210:AB210"/>
    <mergeCell ref="AC210:AH210"/>
    <mergeCell ref="AI210:AS210"/>
    <mergeCell ref="AT210:AZ210"/>
    <mergeCell ref="BA210:BF210"/>
    <mergeCell ref="BG213:BM213"/>
    <mergeCell ref="AT211:AZ211"/>
    <mergeCell ref="BA211:BF211"/>
    <mergeCell ref="BG211:BM211"/>
    <mergeCell ref="BN213:BT213"/>
    <mergeCell ref="BU213:BZ213"/>
    <mergeCell ref="CA213:CG213"/>
    <mergeCell ref="B214:F214"/>
    <mergeCell ref="G214:AB214"/>
    <mergeCell ref="AC214:AH214"/>
    <mergeCell ref="AI214:AS214"/>
    <mergeCell ref="AT214:AZ214"/>
    <mergeCell ref="BA214:BF214"/>
    <mergeCell ref="BN214:BT214"/>
    <mergeCell ref="BU216:BZ216"/>
    <mergeCell ref="CA216:CG216"/>
    <mergeCell ref="B212:F212"/>
    <mergeCell ref="B213:F213"/>
    <mergeCell ref="G213:AB213"/>
    <mergeCell ref="AC213:AH213"/>
    <mergeCell ref="AI213:AS213"/>
    <mergeCell ref="AT213:AZ213"/>
    <mergeCell ref="BA213:BF213"/>
    <mergeCell ref="BU215:BZ215"/>
    <mergeCell ref="BN215:BT215"/>
    <mergeCell ref="CA215:CG215"/>
    <mergeCell ref="B216:F216"/>
    <mergeCell ref="G216:AB216"/>
    <mergeCell ref="AC216:AH216"/>
    <mergeCell ref="AI216:AS216"/>
    <mergeCell ref="AT216:AZ216"/>
    <mergeCell ref="BA216:BF216"/>
    <mergeCell ref="BG216:BM216"/>
    <mergeCell ref="BN216:BT216"/>
    <mergeCell ref="BN218:BT218"/>
    <mergeCell ref="BU218:BZ218"/>
    <mergeCell ref="CA218:CG218"/>
    <mergeCell ref="B215:F215"/>
    <mergeCell ref="G215:AB215"/>
    <mergeCell ref="AC215:AH215"/>
    <mergeCell ref="AI215:AS215"/>
    <mergeCell ref="AT215:AZ215"/>
    <mergeCell ref="BA215:BF215"/>
    <mergeCell ref="BG215:BM215"/>
    <mergeCell ref="BN217:BT217"/>
    <mergeCell ref="BU217:BZ217"/>
    <mergeCell ref="CA217:CG217"/>
    <mergeCell ref="B218:F218"/>
    <mergeCell ref="G218:AB218"/>
    <mergeCell ref="AC218:AH218"/>
    <mergeCell ref="AI218:AS218"/>
    <mergeCell ref="AT218:AZ218"/>
    <mergeCell ref="BA218:BF218"/>
    <mergeCell ref="BG218:BM218"/>
    <mergeCell ref="BN221:BT221"/>
    <mergeCell ref="BU221:BZ221"/>
    <mergeCell ref="CA221:CG221"/>
    <mergeCell ref="B217:F217"/>
    <mergeCell ref="G217:AB217"/>
    <mergeCell ref="AC217:AH217"/>
    <mergeCell ref="AI217:AS217"/>
    <mergeCell ref="AT217:AZ217"/>
    <mergeCell ref="BA217:BF217"/>
    <mergeCell ref="BG217:BM217"/>
    <mergeCell ref="BN220:BT220"/>
    <mergeCell ref="BU220:BZ220"/>
    <mergeCell ref="CA220:CG220"/>
    <mergeCell ref="B221:F221"/>
    <mergeCell ref="G221:AB221"/>
    <mergeCell ref="AC221:AH221"/>
    <mergeCell ref="AI221:AS221"/>
    <mergeCell ref="AT221:AZ221"/>
    <mergeCell ref="BA221:BF221"/>
    <mergeCell ref="BG221:BM221"/>
    <mergeCell ref="CI227:CO227"/>
    <mergeCell ref="B219:F219"/>
    <mergeCell ref="B220:F220"/>
    <mergeCell ref="G220:AB220"/>
    <mergeCell ref="AC220:AH220"/>
    <mergeCell ref="AI220:AS220"/>
    <mergeCell ref="AT220:AZ220"/>
    <mergeCell ref="BA220:BF220"/>
    <mergeCell ref="BN226:CA226"/>
    <mergeCell ref="BG220:BM220"/>
    <mergeCell ref="CB226:CO226"/>
    <mergeCell ref="X227:AD227"/>
    <mergeCell ref="AE227:AK227"/>
    <mergeCell ref="AL227:AR227"/>
    <mergeCell ref="AS227:AY227"/>
    <mergeCell ref="AZ227:BF227"/>
    <mergeCell ref="BG227:BM227"/>
    <mergeCell ref="BN227:BT227"/>
    <mergeCell ref="BU227:CA227"/>
    <mergeCell ref="CB227:CH227"/>
    <mergeCell ref="B226:W227"/>
    <mergeCell ref="X226:AK226"/>
    <mergeCell ref="AL226:AY226"/>
    <mergeCell ref="AZ226:BM226"/>
    <mergeCell ref="AS228:AY228"/>
    <mergeCell ref="AZ228:BF228"/>
    <mergeCell ref="BG228:BM228"/>
    <mergeCell ref="BU222:BZ222"/>
    <mergeCell ref="BN228:BT228"/>
    <mergeCell ref="BN222:BT222"/>
    <mergeCell ref="CA222:CG222"/>
    <mergeCell ref="C224:DB224"/>
    <mergeCell ref="CJ225:CN225"/>
    <mergeCell ref="AT222:AZ222"/>
    <mergeCell ref="BA222:BF222"/>
    <mergeCell ref="BG222:BM222"/>
    <mergeCell ref="AC222:AH222"/>
    <mergeCell ref="AI222:AS222"/>
    <mergeCell ref="B222:F222"/>
    <mergeCell ref="G222:AB222"/>
    <mergeCell ref="CI229:CO229"/>
    <mergeCell ref="BU228:CA228"/>
    <mergeCell ref="CB228:CH228"/>
    <mergeCell ref="CI228:CO228"/>
    <mergeCell ref="CB229:CH229"/>
    <mergeCell ref="BN229:BT229"/>
    <mergeCell ref="BU229:CA229"/>
    <mergeCell ref="AS229:AY229"/>
    <mergeCell ref="AZ229:BF229"/>
    <mergeCell ref="BU230:CA230"/>
    <mergeCell ref="B229:W229"/>
    <mergeCell ref="X229:AD229"/>
    <mergeCell ref="AE229:AK229"/>
    <mergeCell ref="AL229:AR229"/>
    <mergeCell ref="BG229:BM229"/>
    <mergeCell ref="BG230:BM230"/>
    <mergeCell ref="B230:W230"/>
    <mergeCell ref="X230:AD230"/>
    <mergeCell ref="AE230:AK230"/>
    <mergeCell ref="B228:W228"/>
    <mergeCell ref="X228:AD228"/>
    <mergeCell ref="AE228:AK228"/>
    <mergeCell ref="AL228:AR228"/>
    <mergeCell ref="BT235:BY236"/>
    <mergeCell ref="BN236:BS236"/>
    <mergeCell ref="X236:AC236"/>
    <mergeCell ref="AD236:AI236"/>
    <mergeCell ref="AJ236:AO236"/>
    <mergeCell ref="AV235:BG235"/>
    <mergeCell ref="X235:AI235"/>
    <mergeCell ref="AJ235:AU235"/>
    <mergeCell ref="AP236:AU236"/>
    <mergeCell ref="AV236:BA236"/>
    <mergeCell ref="CR234:DC234"/>
    <mergeCell ref="CF235:CK236"/>
    <mergeCell ref="CL235:CQ236"/>
    <mergeCell ref="CR235:CW236"/>
    <mergeCell ref="CX235:DC236"/>
    <mergeCell ref="BT237:BY237"/>
    <mergeCell ref="BZ237:CE237"/>
    <mergeCell ref="BZ235:CE236"/>
    <mergeCell ref="C232:DB232"/>
    <mergeCell ref="B234:F236"/>
    <mergeCell ref="G234:W236"/>
    <mergeCell ref="X234:AU234"/>
    <mergeCell ref="BH235:BS235"/>
    <mergeCell ref="BT234:CE234"/>
    <mergeCell ref="CF234:CQ234"/>
    <mergeCell ref="B237:F237"/>
    <mergeCell ref="G237:W237"/>
    <mergeCell ref="X237:AC237"/>
    <mergeCell ref="AD237:AI237"/>
    <mergeCell ref="CL237:CQ237"/>
    <mergeCell ref="AL230:AR230"/>
    <mergeCell ref="AV234:BS234"/>
    <mergeCell ref="BN230:BT230"/>
    <mergeCell ref="AS230:AY230"/>
    <mergeCell ref="AZ230:BF230"/>
    <mergeCell ref="BH237:BM237"/>
    <mergeCell ref="CB230:CH230"/>
    <mergeCell ref="CI230:CO230"/>
    <mergeCell ref="BN237:BS237"/>
    <mergeCell ref="BH236:BM236"/>
    <mergeCell ref="AJ237:AO237"/>
    <mergeCell ref="AP237:AU237"/>
    <mergeCell ref="AV237:BA237"/>
    <mergeCell ref="BB237:BG237"/>
    <mergeCell ref="BB236:BG236"/>
    <mergeCell ref="AJ238:AO238"/>
    <mergeCell ref="AP238:AU238"/>
    <mergeCell ref="AV238:BA238"/>
    <mergeCell ref="BB238:BG238"/>
    <mergeCell ref="B238:F238"/>
    <mergeCell ref="G238:W238"/>
    <mergeCell ref="X238:AC238"/>
    <mergeCell ref="AD238:AI238"/>
    <mergeCell ref="CX237:DC237"/>
    <mergeCell ref="BT239:BY239"/>
    <mergeCell ref="BZ239:CE239"/>
    <mergeCell ref="CF239:CK239"/>
    <mergeCell ref="CX239:DC239"/>
    <mergeCell ref="CL239:CQ239"/>
    <mergeCell ref="CR239:CW239"/>
    <mergeCell ref="CR238:CW238"/>
    <mergeCell ref="CX238:DC238"/>
    <mergeCell ref="BT238:BY238"/>
    <mergeCell ref="AV239:BA239"/>
    <mergeCell ref="BB239:BG239"/>
    <mergeCell ref="BH239:BM239"/>
    <mergeCell ref="CR237:CW237"/>
    <mergeCell ref="BH238:BM238"/>
    <mergeCell ref="BN238:BS238"/>
    <mergeCell ref="BZ238:CE238"/>
    <mergeCell ref="CF238:CK238"/>
    <mergeCell ref="CL238:CQ238"/>
    <mergeCell ref="CF237:CK237"/>
    <mergeCell ref="X239:AC239"/>
    <mergeCell ref="AD239:AI239"/>
    <mergeCell ref="AJ239:AO239"/>
    <mergeCell ref="AP239:AU239"/>
    <mergeCell ref="BN239:BS239"/>
    <mergeCell ref="C241:DB241"/>
    <mergeCell ref="BQ245:BV245"/>
    <mergeCell ref="BW245:CB245"/>
    <mergeCell ref="CC245:CH245"/>
    <mergeCell ref="D242:DC242"/>
    <mergeCell ref="CI243:CM243"/>
    <mergeCell ref="CI245:CN245"/>
    <mergeCell ref="B239:F239"/>
    <mergeCell ref="G239:W239"/>
    <mergeCell ref="B244:F245"/>
    <mergeCell ref="G244:W245"/>
    <mergeCell ref="X244:AL245"/>
    <mergeCell ref="AM244:BD244"/>
    <mergeCell ref="AY245:BD245"/>
    <mergeCell ref="BE244:BV244"/>
    <mergeCell ref="BW244:CN244"/>
    <mergeCell ref="AM245:AR245"/>
    <mergeCell ref="AS245:AX245"/>
    <mergeCell ref="BE245:BJ245"/>
    <mergeCell ref="BK245:BP245"/>
    <mergeCell ref="BE247:BJ247"/>
    <mergeCell ref="BK247:BP247"/>
    <mergeCell ref="BQ247:BV247"/>
    <mergeCell ref="BW247:CB247"/>
    <mergeCell ref="CC247:CH247"/>
    <mergeCell ref="CI247:CN247"/>
    <mergeCell ref="BQ246:BV246"/>
    <mergeCell ref="BW246:CB246"/>
    <mergeCell ref="CC246:CH246"/>
    <mergeCell ref="CI246:CN246"/>
    <mergeCell ref="B247:F247"/>
    <mergeCell ref="G247:W247"/>
    <mergeCell ref="X247:AL247"/>
    <mergeCell ref="AM247:AR247"/>
    <mergeCell ref="AS247:AX247"/>
    <mergeCell ref="AY247:BD247"/>
    <mergeCell ref="AS246:AX246"/>
    <mergeCell ref="AY246:BD246"/>
    <mergeCell ref="BE246:BJ246"/>
    <mergeCell ref="BK246:BP246"/>
    <mergeCell ref="B246:F246"/>
    <mergeCell ref="G246:W246"/>
    <mergeCell ref="X246:AL246"/>
    <mergeCell ref="AM246:AR246"/>
    <mergeCell ref="AS249:AX249"/>
    <mergeCell ref="B253:F254"/>
    <mergeCell ref="G253:W254"/>
    <mergeCell ref="X253:AL254"/>
    <mergeCell ref="AM253:BD253"/>
    <mergeCell ref="AM254:AR254"/>
    <mergeCell ref="AS254:AX254"/>
    <mergeCell ref="AY254:BD254"/>
    <mergeCell ref="BQ257:BV257"/>
    <mergeCell ref="CI249:CN249"/>
    <mergeCell ref="D251:DC251"/>
    <mergeCell ref="AY249:BD249"/>
    <mergeCell ref="BE249:BJ249"/>
    <mergeCell ref="BK249:BP249"/>
    <mergeCell ref="BQ249:BV249"/>
    <mergeCell ref="B249:F249"/>
    <mergeCell ref="G249:AL249"/>
    <mergeCell ref="AM249:AR249"/>
    <mergeCell ref="BQ255:BV255"/>
    <mergeCell ref="B257:F257"/>
    <mergeCell ref="G257:AL257"/>
    <mergeCell ref="AM257:AR257"/>
    <mergeCell ref="AS257:AX257"/>
    <mergeCell ref="AY257:BD257"/>
    <mergeCell ref="BE257:BJ257"/>
    <mergeCell ref="BK257:BP257"/>
    <mergeCell ref="B255:F255"/>
    <mergeCell ref="G255:W255"/>
    <mergeCell ref="X255:AL255"/>
    <mergeCell ref="AM255:AR255"/>
    <mergeCell ref="AS255:AX255"/>
    <mergeCell ref="AY255:BD255"/>
    <mergeCell ref="B259:DA259"/>
    <mergeCell ref="CG260:CK260"/>
    <mergeCell ref="B261:U262"/>
    <mergeCell ref="V261:Y262"/>
    <mergeCell ref="Z261:AE262"/>
    <mergeCell ref="AF261:AQ261"/>
    <mergeCell ref="AR261:BC261"/>
    <mergeCell ref="BD261:BO261"/>
    <mergeCell ref="BP261:CA261"/>
    <mergeCell ref="AF262:AK262"/>
    <mergeCell ref="CB261:CM261"/>
    <mergeCell ref="CH263:CM263"/>
    <mergeCell ref="B265:DA265"/>
    <mergeCell ref="BD262:BI262"/>
    <mergeCell ref="AL262:AQ262"/>
    <mergeCell ref="AR262:AW262"/>
    <mergeCell ref="AX262:BC262"/>
    <mergeCell ref="D267:DC267"/>
    <mergeCell ref="BJ262:BO262"/>
    <mergeCell ref="BV262:CA262"/>
    <mergeCell ref="CB262:CG262"/>
    <mergeCell ref="CH262:CM262"/>
    <mergeCell ref="B263:U263"/>
    <mergeCell ref="V263:Y263"/>
    <mergeCell ref="Z263:AE263"/>
    <mergeCell ref="AF263:AK263"/>
    <mergeCell ref="BP262:BU262"/>
    <mergeCell ref="C271:DB271"/>
    <mergeCell ref="B270:DA270"/>
    <mergeCell ref="BJ263:BO263"/>
    <mergeCell ref="BP263:BU263"/>
    <mergeCell ref="BV263:CA263"/>
    <mergeCell ref="CB263:CG263"/>
    <mergeCell ref="AL263:AQ263"/>
    <mergeCell ref="AR263:AW263"/>
    <mergeCell ref="AX263:BC263"/>
    <mergeCell ref="BD263:BI263"/>
    <mergeCell ref="BA275:BH275"/>
    <mergeCell ref="BI275:BO275"/>
    <mergeCell ref="BP275:BV275"/>
    <mergeCell ref="BW275:CD275"/>
    <mergeCell ref="B275:F275"/>
    <mergeCell ref="G275:Y275"/>
    <mergeCell ref="Z275:AF275"/>
    <mergeCell ref="AG275:AL275"/>
    <mergeCell ref="B273:F274"/>
    <mergeCell ref="G273:Y274"/>
    <mergeCell ref="Z273:AF274"/>
    <mergeCell ref="AG273:AL274"/>
    <mergeCell ref="AM273:AS274"/>
    <mergeCell ref="AT273:AZ274"/>
    <mergeCell ref="AT277:AZ277"/>
    <mergeCell ref="BA277:BH277"/>
    <mergeCell ref="BA273:BH274"/>
    <mergeCell ref="AT276:AZ276"/>
    <mergeCell ref="BA276:BH276"/>
    <mergeCell ref="AM277:AS277"/>
    <mergeCell ref="AM275:AS275"/>
    <mergeCell ref="AT275:AZ275"/>
    <mergeCell ref="BP277:BV277"/>
    <mergeCell ref="BW277:CD277"/>
    <mergeCell ref="BX272:CB272"/>
    <mergeCell ref="BI273:BV273"/>
    <mergeCell ref="BW273:CD274"/>
    <mergeCell ref="BI274:BO274"/>
    <mergeCell ref="BI276:BO276"/>
    <mergeCell ref="BP276:BV276"/>
    <mergeCell ref="BW276:CD276"/>
    <mergeCell ref="BP274:BV274"/>
    <mergeCell ref="B277:F277"/>
    <mergeCell ref="G277:Y277"/>
    <mergeCell ref="Z277:AF277"/>
    <mergeCell ref="AG277:AL277"/>
    <mergeCell ref="AM276:AS276"/>
    <mergeCell ref="AT278:AZ278"/>
    <mergeCell ref="BA278:BH278"/>
    <mergeCell ref="BI278:BO278"/>
    <mergeCell ref="BI277:BO277"/>
    <mergeCell ref="AM278:AS278"/>
    <mergeCell ref="B276:F276"/>
    <mergeCell ref="G276:Y276"/>
    <mergeCell ref="Z276:AF276"/>
    <mergeCell ref="AG276:AL276"/>
    <mergeCell ref="B278:F278"/>
    <mergeCell ref="G278:Y278"/>
    <mergeCell ref="Z278:AF278"/>
    <mergeCell ref="AG278:AL278"/>
    <mergeCell ref="BP284:BV285"/>
    <mergeCell ref="BW284:CJ284"/>
    <mergeCell ref="BW278:CD278"/>
    <mergeCell ref="BW279:CD279"/>
    <mergeCell ref="BP278:BV278"/>
    <mergeCell ref="BP279:BV279"/>
    <mergeCell ref="BB284:BH285"/>
    <mergeCell ref="AN285:AT285"/>
    <mergeCell ref="AU285:BA285"/>
    <mergeCell ref="BI284:BO285"/>
    <mergeCell ref="AM279:AS279"/>
    <mergeCell ref="AT279:AZ279"/>
    <mergeCell ref="BA279:BH279"/>
    <mergeCell ref="C281:DB281"/>
    <mergeCell ref="BI279:BO279"/>
    <mergeCell ref="B279:F279"/>
    <mergeCell ref="G279:Y279"/>
    <mergeCell ref="Z279:AF279"/>
    <mergeCell ref="AG279:AL279"/>
    <mergeCell ref="B283:F285"/>
    <mergeCell ref="G283:Y285"/>
    <mergeCell ref="Z283:BH283"/>
    <mergeCell ref="BI283:CQ283"/>
    <mergeCell ref="Z284:AF285"/>
    <mergeCell ref="CK284:CQ285"/>
    <mergeCell ref="BW285:CC285"/>
    <mergeCell ref="CD285:CJ285"/>
    <mergeCell ref="AG284:AM285"/>
    <mergeCell ref="AN284:BA284"/>
    <mergeCell ref="BW287:CC287"/>
    <mergeCell ref="CD287:CJ287"/>
    <mergeCell ref="CK287:CQ287"/>
    <mergeCell ref="CL282:CP282"/>
    <mergeCell ref="CK286:CQ286"/>
    <mergeCell ref="B287:F287"/>
    <mergeCell ref="G287:Y287"/>
    <mergeCell ref="Z287:AF287"/>
    <mergeCell ref="AG287:AM287"/>
    <mergeCell ref="AN287:AT287"/>
    <mergeCell ref="AU287:BA287"/>
    <mergeCell ref="BB287:BH287"/>
    <mergeCell ref="BI287:BO287"/>
    <mergeCell ref="BP287:BV287"/>
    <mergeCell ref="CK289:CQ289"/>
    <mergeCell ref="Z286:AF286"/>
    <mergeCell ref="AG286:AM286"/>
    <mergeCell ref="AN286:AT286"/>
    <mergeCell ref="AU286:BA286"/>
    <mergeCell ref="BB286:BH286"/>
    <mergeCell ref="BI286:BO286"/>
    <mergeCell ref="BP286:BV286"/>
    <mergeCell ref="BW286:CC286"/>
    <mergeCell ref="CD286:CJ286"/>
    <mergeCell ref="AG289:AM289"/>
    <mergeCell ref="AN289:AT289"/>
    <mergeCell ref="BW289:CC289"/>
    <mergeCell ref="CD289:CJ289"/>
    <mergeCell ref="AU289:BA289"/>
    <mergeCell ref="BB289:BH289"/>
    <mergeCell ref="BI289:BO289"/>
    <mergeCell ref="BP289:BV289"/>
    <mergeCell ref="AN288:AT288"/>
    <mergeCell ref="AU288:BA288"/>
    <mergeCell ref="BB288:BH288"/>
    <mergeCell ref="CK288:CQ288"/>
    <mergeCell ref="BI288:BO288"/>
    <mergeCell ref="BP288:BV288"/>
    <mergeCell ref="BW288:CC288"/>
    <mergeCell ref="CD288:CJ288"/>
    <mergeCell ref="G294:Y294"/>
    <mergeCell ref="Z294:AF294"/>
    <mergeCell ref="AG294:AM294"/>
    <mergeCell ref="B288:F288"/>
    <mergeCell ref="G288:Y288"/>
    <mergeCell ref="Z288:AF288"/>
    <mergeCell ref="AG288:AM288"/>
    <mergeCell ref="B289:F289"/>
    <mergeCell ref="G289:Y289"/>
    <mergeCell ref="Z289:AF289"/>
    <mergeCell ref="AU294:BA294"/>
    <mergeCell ref="BP290:BV290"/>
    <mergeCell ref="BW290:CC290"/>
    <mergeCell ref="BB294:BH294"/>
    <mergeCell ref="BI294:BW294"/>
    <mergeCell ref="BX294:CX294"/>
    <mergeCell ref="CD290:CJ290"/>
    <mergeCell ref="CK290:CQ290"/>
    <mergeCell ref="C292:DB292"/>
    <mergeCell ref="B294:F294"/>
    <mergeCell ref="B290:F290"/>
    <mergeCell ref="G290:Y290"/>
    <mergeCell ref="Z290:AF290"/>
    <mergeCell ref="AG290:AM290"/>
    <mergeCell ref="BX295:CX295"/>
    <mergeCell ref="CS293:CW293"/>
    <mergeCell ref="BI296:BW296"/>
    <mergeCell ref="BX296:CX296"/>
    <mergeCell ref="G296:Y296"/>
    <mergeCell ref="Z296:AF296"/>
    <mergeCell ref="AG296:AM296"/>
    <mergeCell ref="BI290:BO290"/>
    <mergeCell ref="BB295:BH295"/>
    <mergeCell ref="BI295:BW295"/>
    <mergeCell ref="AN290:AT290"/>
    <mergeCell ref="AU290:BA290"/>
    <mergeCell ref="BB290:BH290"/>
    <mergeCell ref="AN294:AT294"/>
    <mergeCell ref="AN296:AT296"/>
    <mergeCell ref="AU296:BA296"/>
    <mergeCell ref="BB296:BH296"/>
    <mergeCell ref="B295:F295"/>
    <mergeCell ref="G295:Y295"/>
    <mergeCell ref="Z295:AF295"/>
    <mergeCell ref="AG295:AM295"/>
    <mergeCell ref="AN295:AT295"/>
    <mergeCell ref="AU295:BA295"/>
    <mergeCell ref="B296:F296"/>
    <mergeCell ref="BX297:CX297"/>
    <mergeCell ref="B298:F298"/>
    <mergeCell ref="G298:Y298"/>
    <mergeCell ref="Z298:AF298"/>
    <mergeCell ref="AG298:AM298"/>
    <mergeCell ref="AN298:AT298"/>
    <mergeCell ref="AU298:BA298"/>
    <mergeCell ref="BB298:BH298"/>
    <mergeCell ref="BI298:BW298"/>
    <mergeCell ref="BX298:CX298"/>
    <mergeCell ref="AD310:AV310"/>
    <mergeCell ref="AZ310:CJ310"/>
    <mergeCell ref="BB299:BH299"/>
    <mergeCell ref="BI299:BW299"/>
    <mergeCell ref="AZ309:CJ309"/>
    <mergeCell ref="B297:F297"/>
    <mergeCell ref="G297:Y297"/>
    <mergeCell ref="Z297:AF297"/>
    <mergeCell ref="AG297:AM297"/>
    <mergeCell ref="AN297:AT297"/>
    <mergeCell ref="AU297:BA297"/>
    <mergeCell ref="BB297:BH297"/>
    <mergeCell ref="BI297:BW297"/>
    <mergeCell ref="G299:Y299"/>
    <mergeCell ref="D309:Y309"/>
    <mergeCell ref="AD309:AV309"/>
    <mergeCell ref="Z299:AF299"/>
    <mergeCell ref="AG299:AM299"/>
    <mergeCell ref="D312:Y312"/>
    <mergeCell ref="AD312:AV312"/>
    <mergeCell ref="BX299:CX299"/>
    <mergeCell ref="C301:DB301"/>
    <mergeCell ref="D303:DC303"/>
    <mergeCell ref="C305:DB305"/>
    <mergeCell ref="AN299:AT299"/>
    <mergeCell ref="AU299:BA299"/>
    <mergeCell ref="AZ312:CJ312"/>
    <mergeCell ref="B299:F299"/>
    <mergeCell ref="AD313:AV313"/>
    <mergeCell ref="AZ313:CJ313"/>
    <mergeCell ref="B96:F96"/>
    <mergeCell ref="G96:AB96"/>
    <mergeCell ref="AC96:AH96"/>
    <mergeCell ref="AI96:AO96"/>
    <mergeCell ref="AP96:AV96"/>
    <mergeCell ref="AW96:BB96"/>
    <mergeCell ref="BC96:BH96"/>
    <mergeCell ref="BC108:BH108"/>
    <mergeCell ref="CI96:CO96"/>
    <mergeCell ref="CP96:CV96"/>
    <mergeCell ref="CW96:DB96"/>
    <mergeCell ref="BI96:BO96"/>
    <mergeCell ref="BP96:BV96"/>
    <mergeCell ref="BW96:CB96"/>
    <mergeCell ref="CC96:CH96"/>
    <mergeCell ref="BW106:CB106"/>
    <mergeCell ref="BC107:BH107"/>
    <mergeCell ref="BC97:BH97"/>
    <mergeCell ref="BI108:BO108"/>
    <mergeCell ref="BP108:BV108"/>
    <mergeCell ref="BW108:CB108"/>
    <mergeCell ref="BW97:CB97"/>
    <mergeCell ref="BW107:CB107"/>
    <mergeCell ref="D101:DC101"/>
    <mergeCell ref="BW102:CA102"/>
    <mergeCell ref="B108:F108"/>
    <mergeCell ref="G108:AB108"/>
    <mergeCell ref="AC108:AH108"/>
    <mergeCell ref="AI108:AO108"/>
    <mergeCell ref="AP108:AV108"/>
    <mergeCell ref="AW108:BB108"/>
    <mergeCell ref="BI97:BO97"/>
    <mergeCell ref="BP97:BV97"/>
    <mergeCell ref="BP105:BV105"/>
    <mergeCell ref="BP104:BV104"/>
    <mergeCell ref="BP99:BV99"/>
    <mergeCell ref="CC97:CH97"/>
    <mergeCell ref="B97:F97"/>
    <mergeCell ref="G97:AB97"/>
    <mergeCell ref="AC97:AH97"/>
    <mergeCell ref="AI97:AO97"/>
    <mergeCell ref="AP97:AV97"/>
    <mergeCell ref="AW97:BB97"/>
    <mergeCell ref="CI97:CO97"/>
    <mergeCell ref="CP97:CV97"/>
    <mergeCell ref="CW97:DB97"/>
    <mergeCell ref="B98:F98"/>
    <mergeCell ref="G98:AB98"/>
    <mergeCell ref="AC98:AH98"/>
    <mergeCell ref="AI98:AO98"/>
    <mergeCell ref="AP98:AV98"/>
    <mergeCell ref="AW98:BB98"/>
    <mergeCell ref="BC98:BH98"/>
    <mergeCell ref="CI98:CO98"/>
    <mergeCell ref="CP98:CV98"/>
    <mergeCell ref="CW98:DB98"/>
    <mergeCell ref="BI98:BO98"/>
    <mergeCell ref="BP98:BV98"/>
    <mergeCell ref="BW98:CB98"/>
    <mergeCell ref="CC98:CH98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scale="65" r:id="rId1"/>
  <rowBreaks count="7" manualBreakCount="7">
    <brk id="48" max="255" man="1"/>
    <brk id="100" max="255" man="1"/>
    <brk id="137" max="255" man="1"/>
    <brk id="182" max="255" man="1"/>
    <brk id="223" max="255" man="1"/>
    <brk id="264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2018-12-03T12:18:25Z</cp:lastPrinted>
  <dcterms:created xsi:type="dcterms:W3CDTF">2018-11-29T07:35:14Z</dcterms:created>
  <dcterms:modified xsi:type="dcterms:W3CDTF">2018-12-06T14:55:14Z</dcterms:modified>
  <cp:category/>
  <cp:version/>
  <cp:contentType/>
  <cp:contentStatus/>
</cp:coreProperties>
</file>