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<sst xmlns="http://schemas.openxmlformats.org/spreadsheetml/2006/main" count="203" uniqueCount="93">
  <si>
    <t>Затверджено</t>
  </si>
  <si>
    <t>Наказ Міністерства фінансів України</t>
  </si>
  <si>
    <t>26.08.2014  № 836</t>
  </si>
  <si>
    <t>Звіт</t>
  </si>
  <si>
    <t>1.</t>
  </si>
  <si>
    <t>Управління освіти  Миколаївської міської ради</t>
  </si>
  <si>
    <t>(КПКВК МБ)</t>
  </si>
  <si>
    <t>2.</t>
  </si>
  <si>
    <t>Управління освіти Миколаївської міської ради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</si>
  <si>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</si>
  <si>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</si>
  <si>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</si>
  <si>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</si>
  <si>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</si>
  <si>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</si>
  <si>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</si>
  <si>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</si>
  <si>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</si>
  <si>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</si>
  <si>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</si>
  <si>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</si>
  <si>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</si>
  <si>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</si>
  <si>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</si>
  <si>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</si>
  <si>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</si>
  <si>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</si>
  <si>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</si>
  <si>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</si>
  <si>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 xml:space="preserve">Забезпечити складання і надання кошторисної, звітної, фінансової документації, фінансування установ освіти згідно з затвердженими кошторисами        </t>
  </si>
  <si>
    <t>Здійснення заходів/реалізація проектів з енергозбереження.</t>
  </si>
  <si>
    <t>Придбання обладнання та предметів довгострокового користування</t>
  </si>
  <si>
    <t>По спеціальному фонду виникла розбіжність за рахунок фактичних надходжень та уточнення кошторисних призначень по надходженням і використанням коштів, отриманих як плата за послуги та надходженням і використанням коштів, отриманим за іншими джерелами власних надходжень.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</si>
  <si>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</si>
  <si>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</si>
  <si>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</si>
  <si>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</si>
  <si>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</si>
  <si>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</si>
  <si>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</si>
  <si>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</si>
  <si>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</si>
  <si>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</si>
  <si>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1011190  </t>
  </si>
  <si>
    <t xml:space="preserve">кількість централізованих бухгалтерій     </t>
  </si>
  <si>
    <t>од.</t>
  </si>
  <si>
    <t>звітність установ</t>
  </si>
  <si>
    <t xml:space="preserve">Всього середньорічне число ставок/штатних одиниць,               у т.ч.: </t>
  </si>
  <si>
    <t>штатний розпис</t>
  </si>
  <si>
    <t xml:space="preserve">спеціалістів     
   </t>
  </si>
  <si>
    <t xml:space="preserve">робітників     
   </t>
  </si>
  <si>
    <t>Пояснення щодо причин розбіжностей між затвердженими та досягнутими результативними показниками</t>
  </si>
  <si>
    <t>Відхилення обумовлене уточненнм штатних одиниць протягом 2017 року</t>
  </si>
  <si>
    <t xml:space="preserve">обсяги видатків     
   </t>
  </si>
  <si>
    <t>тис.грн</t>
  </si>
  <si>
    <t>продукту</t>
  </si>
  <si>
    <t xml:space="preserve">кількість закладів, які обслуговує централізована бухгалтерія     </t>
  </si>
  <si>
    <t xml:space="preserve">кількість особових рахунків      </t>
  </si>
  <si>
    <t>ефективності</t>
  </si>
  <si>
    <t>кількість установ, які обслуговує 1 спеціаліст</t>
  </si>
  <si>
    <t>розрахунок</t>
  </si>
  <si>
    <t xml:space="preserve">кількість особових рахунків, які обслуговує 1 спеціаліст     </t>
  </si>
  <si>
    <t>обсяг видатків</t>
  </si>
  <si>
    <t xml:space="preserve">кількість установ за якими проводяться заходи з енергозбереження  </t>
  </si>
  <si>
    <t>середні витрати на проведення одного заходу з енергосбереження</t>
  </si>
  <si>
    <t>якості</t>
  </si>
  <si>
    <t>темп зростання кількості заходів з енергозбереження порівняно з попереднім роком</t>
  </si>
  <si>
    <t>%</t>
  </si>
  <si>
    <t>Динаміка споживання комунальних послуг та енергоносіїв</t>
  </si>
  <si>
    <t>Відхилення обумовлене введеннм режиму економії енергоресурсів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</si>
  <si>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</si>
  <si>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</si>
  <si>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</si>
  <si>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Розбіжність виникла в зв'язку з фактичними надходженнями та уточненням кошторисних призначень по надходженням і використанням коштів, отриманих як плата за послуги та надходженням і використанням коштів, отриманим за іншими джерелами власних надходжень.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</si>
  <si>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</si>
  <si>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</si>
  <si>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</si>
  <si>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</si>
  <si>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</si>
  <si>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</si>
  <si>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</si>
  <si>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</si>
  <si>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</si>
  <si>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</si>
  <si>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</si>
  <si>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Заступник начальника управління освіти ММР</t>
  </si>
  <si>
    <t xml:space="preserve">.. 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</si>
  <si>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</si>
  <si>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</si>
  <si>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по 01.01.2018 року </t>
  </si>
  <si>
    <t>Централізоване ведення бухгалтерського обліку</t>
  </si>
  <si>
    <t>Відхилення по загальному фонду обумовлене  тим, що сума нарахувань на лікарняні листи менше ніж очікувані; економією натуральних показників  енергопостачанн, за рахунок проведенн заходів з енергозбереження; Відхилення обумовлено тим, що фактичні витрати на обслуговування комп'ютерної техніки  у 2017 році менші за планові, оплату було проведено відповідно наданих рахунків.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коштів, отриманих як плата за послуги та надходженням і використанням коштів, отриманим за іншими джерелами власних надходжень.</t>
  </si>
  <si>
    <t>Відхилення обумовлене уточненням штатних одиниць протягом 2017 року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</si>
</sst>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0000&quot;    &quot;"/>
    <numFmt numFmtId="166" formatCode="#,##0.000"/>
    <numFmt numFmtId="167" formatCode="0.000"/>
  </numFmts>
  <fonts count="28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2" fillId="24" borderId="0" xfId="0" applyNumberFormat="1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1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right" vertical="center"/>
    </xf>
    <xf numFmtId="167" fontId="6" fillId="0" borderId="13" xfId="0" applyNumberFormat="1" applyFont="1" applyBorder="1" applyAlignment="1">
      <alignment horizontal="right" vertical="center"/>
    </xf>
    <xf numFmtId="1" fontId="4" fillId="0" borderId="13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3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right" vertical="center" wrapText="1"/>
    </xf>
    <xf numFmtId="167" fontId="0" fillId="24" borderId="13" xfId="0" applyNumberFormat="1" applyFont="1" applyFill="1" applyBorder="1" applyAlignment="1">
      <alignment horizontal="right" vertical="center"/>
    </xf>
    <xf numFmtId="0" fontId="0" fillId="24" borderId="13" xfId="0" applyNumberFormat="1" applyFont="1" applyFill="1" applyBorder="1" applyAlignment="1">
      <alignment horizontal="justify" vertical="center"/>
    </xf>
    <xf numFmtId="0" fontId="0" fillId="24" borderId="13" xfId="0" applyNumberFormat="1" applyFont="1" applyFill="1" applyBorder="1" applyAlignment="1">
      <alignment horizontal="right" vertical="center"/>
    </xf>
    <xf numFmtId="1" fontId="0" fillId="24" borderId="13" xfId="0" applyNumberFormat="1" applyFont="1" applyFill="1" applyBorder="1" applyAlignment="1">
      <alignment horizontal="center" vertical="center"/>
    </xf>
    <xf numFmtId="164" fontId="0" fillId="24" borderId="13" xfId="0" applyNumberFormat="1" applyFont="1" applyFill="1" applyBorder="1" applyAlignment="1">
      <alignment horizontal="center" vertical="center"/>
    </xf>
    <xf numFmtId="165" fontId="0" fillId="24" borderId="13" xfId="0" applyNumberFormat="1" applyFont="1" applyFill="1" applyBorder="1" applyAlignment="1">
      <alignment horizontal="center" vertical="center"/>
    </xf>
    <xf numFmtId="166" fontId="0" fillId="24" borderId="13" xfId="0" applyNumberFormat="1" applyFont="1" applyFill="1" applyBorder="1" applyAlignment="1">
      <alignment horizontal="right" vertical="center"/>
    </xf>
    <xf numFmtId="167" fontId="2" fillId="24" borderId="13" xfId="0" applyNumberFormat="1" applyFont="1" applyFill="1" applyBorder="1" applyAlignment="1">
      <alignment horizontal="right" vertical="center"/>
    </xf>
    <xf numFmtId="0" fontId="2" fillId="24" borderId="13" xfId="0" applyNumberFormat="1" applyFont="1" applyFill="1" applyBorder="1" applyAlignment="1">
      <alignment horizontal="left"/>
    </xf>
    <xf numFmtId="166" fontId="2" fillId="24" borderId="13" xfId="0" applyNumberFormat="1" applyFont="1" applyFill="1" applyBorder="1" applyAlignment="1">
      <alignment horizontal="right" vertical="center"/>
    </xf>
    <xf numFmtId="0" fontId="2" fillId="24" borderId="13" xfId="0" applyNumberFormat="1" applyFont="1" applyFill="1" applyBorder="1" applyAlignment="1">
      <alignment horizontal="center" vertical="center"/>
    </xf>
    <xf numFmtId="164" fontId="2" fillId="24" borderId="13" xfId="0" applyNumberFormat="1" applyFont="1" applyFill="1" applyBorder="1" applyAlignment="1">
      <alignment horizontal="center" vertical="center"/>
    </xf>
    <xf numFmtId="165" fontId="2" fillId="24" borderId="13" xfId="0" applyNumberFormat="1" applyFont="1" applyFill="1" applyBorder="1" applyAlignment="1">
      <alignment horizontal="center" vertical="center"/>
    </xf>
    <xf numFmtId="166" fontId="0" fillId="0" borderId="13" xfId="0" applyNumberFormat="1" applyFont="1" applyBorder="1" applyAlignment="1">
      <alignment horizontal="right" vertical="center"/>
    </xf>
    <xf numFmtId="167" fontId="0" fillId="0" borderId="13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left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left" wrapText="1"/>
    </xf>
    <xf numFmtId="0" fontId="27" fillId="0" borderId="11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166" fontId="0" fillId="0" borderId="13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166" fontId="0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right" vertical="center" wrapText="1"/>
    </xf>
    <xf numFmtId="167" fontId="2" fillId="0" borderId="13" xfId="0" applyNumberFormat="1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horizontal="right" vertical="center" wrapText="1"/>
    </xf>
    <xf numFmtId="167" fontId="2" fillId="0" borderId="13" xfId="0" applyNumberFormat="1" applyFont="1" applyFill="1" applyBorder="1" applyAlignment="1">
      <alignment horizontal="right" vertical="center" wrapText="1"/>
    </xf>
    <xf numFmtId="0" fontId="0" fillId="24" borderId="13" xfId="0" applyNumberFormat="1" applyFont="1" applyFill="1" applyBorder="1" applyAlignment="1">
      <alignment horizontal="justify" vertical="center"/>
    </xf>
    <xf numFmtId="167" fontId="6" fillId="0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98"/>
  <sheetViews>
    <sheetView tabSelected="1" view="pageBreakPreview" zoomScaleSheetLayoutView="100" zoomScalePageLayoutView="0" workbookViewId="0" topLeftCell="A55">
      <selection activeCell="BS43" sqref="BS43"/>
    </sheetView>
  </sheetViews>
  <sheetFormatPr defaultColWidth="9.83203125" defaultRowHeight="11.25"/>
  <cols>
    <col min="1" max="1" width="2.33203125" style="1" customWidth="1"/>
    <col min="2" max="2" width="3.66015625" style="1" customWidth="1"/>
    <col min="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0" width="12" style="1" customWidth="1"/>
    <col min="71" max="71" width="12.83203125" style="1" customWidth="1"/>
    <col min="72" max="73" width="12.5" style="1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/>
      <c r="BS4"/>
      <c r="BT4"/>
      <c r="BU4"/>
    </row>
    <row r="5" spans="1:69" s="74" customFormat="1" ht="15.75" customHeight="1">
      <c r="A5" s="72" t="s">
        <v>89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</row>
    <row r="8" spans="1:73" ht="11.25" customHeight="1">
      <c r="A8" s="1" t="s">
        <v>4</v>
      </c>
      <c r="B8" s="69">
        <v>1000000</v>
      </c>
      <c r="C8" s="69"/>
      <c r="D8" s="69"/>
      <c r="E8" s="69"/>
      <c r="F8" s="69"/>
      <c r="G8" s="69"/>
      <c r="H8" s="69"/>
      <c r="I8" s="69"/>
      <c r="J8"/>
      <c r="K8" s="70" t="s">
        <v>5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/>
      <c r="BS8"/>
      <c r="BT8"/>
      <c r="BU8"/>
    </row>
    <row r="9" spans="1:73" ht="11.25" customHeight="1">
      <c r="A9"/>
      <c r="B9" s="12" t="s">
        <v>6</v>
      </c>
      <c r="C9" s="12"/>
      <c r="D9" s="12"/>
      <c r="E9" s="12"/>
      <c r="F9" s="12"/>
      <c r="G9" s="12"/>
      <c r="H9" s="12"/>
      <c r="I9" s="1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7</v>
      </c>
      <c r="B11" s="71">
        <v>1010000</v>
      </c>
      <c r="C11" s="71"/>
      <c r="D11" s="71"/>
      <c r="E11" s="71"/>
      <c r="F11" s="71"/>
      <c r="G11" s="71"/>
      <c r="H11" s="71"/>
      <c r="I11" s="71"/>
      <c r="J11"/>
      <c r="K11" s="70" t="s">
        <v>8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/>
      <c r="BS11"/>
      <c r="BT11"/>
      <c r="BU11"/>
    </row>
    <row r="12" spans="1:73" ht="11.25" customHeight="1">
      <c r="A12"/>
      <c r="B12" s="12" t="s">
        <v>6</v>
      </c>
      <c r="C12" s="12"/>
      <c r="D12" s="12"/>
      <c r="E12" s="12"/>
      <c r="F12" s="12"/>
      <c r="G12" s="12"/>
      <c r="H12" s="12"/>
      <c r="I12" s="12"/>
      <c r="J12"/>
      <c r="K12" s="65" t="s">
        <v>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/>
      <c r="BS12"/>
      <c r="BT12"/>
      <c r="BU12"/>
    </row>
    <row r="14" spans="1:73" ht="11.25" customHeight="1">
      <c r="A14" s="1" t="s">
        <v>10</v>
      </c>
      <c r="B14" s="66">
        <v>1011190</v>
      </c>
      <c r="C14" s="66"/>
      <c r="D14" s="66"/>
      <c r="E14" s="66"/>
      <c r="F14" s="66"/>
      <c r="G14" s="66"/>
      <c r="H14" s="66"/>
      <c r="I14" s="66"/>
      <c r="J14"/>
      <c r="K14" s="67">
        <v>990</v>
      </c>
      <c r="L14" s="67"/>
      <c r="M14" s="67"/>
      <c r="N14" s="67"/>
      <c r="O14" s="67"/>
      <c r="P14" s="67"/>
      <c r="Q14" s="67"/>
      <c r="R14"/>
      <c r="S14" s="75" t="s">
        <v>90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7"/>
      <c r="BS14" s="77"/>
      <c r="BT14" s="73"/>
      <c r="BU14"/>
    </row>
    <row r="15" spans="1:73" ht="11.25" customHeight="1">
      <c r="A15"/>
      <c r="B15" s="12" t="s">
        <v>6</v>
      </c>
      <c r="C15" s="12"/>
      <c r="D15" s="12"/>
      <c r="E15" s="12"/>
      <c r="F15" s="12"/>
      <c r="G15" s="12"/>
      <c r="H15" s="12"/>
      <c r="I15" s="12"/>
      <c r="J15"/>
      <c r="K15" s="65" t="s">
        <v>11</v>
      </c>
      <c r="L15" s="65"/>
      <c r="M15" s="65"/>
      <c r="N15" s="65"/>
      <c r="O15" s="65"/>
      <c r="P15" s="65"/>
      <c r="Q15" s="65"/>
      <c r="R15"/>
      <c r="S15" s="65" t="s">
        <v>12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14</v>
      </c>
      <c r="BO17"/>
      <c r="BP17"/>
      <c r="BQ17"/>
      <c r="BR17"/>
      <c r="BS17"/>
      <c r="BT17"/>
      <c r="BU17"/>
    </row>
    <row r="18" spans="1:73" ht="11.25" customHeight="1">
      <c r="A18" s="16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 t="s">
        <v>16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 t="s">
        <v>17</v>
      </c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/>
      <c r="BS18"/>
      <c r="BT18"/>
      <c r="BU18"/>
    </row>
    <row r="19" spans="1:73" ht="11.25" customHeight="1">
      <c r="A19" s="16" t="s">
        <v>18</v>
      </c>
      <c r="B19" s="16"/>
      <c r="C19" s="16"/>
      <c r="D19" s="16"/>
      <c r="E19" s="16"/>
      <c r="F19" s="16"/>
      <c r="G19" s="16"/>
      <c r="H19" s="16"/>
      <c r="I19" s="16" t="s">
        <v>19</v>
      </c>
      <c r="J19" s="16"/>
      <c r="K19" s="16"/>
      <c r="L19" s="16"/>
      <c r="M19" s="16"/>
      <c r="N19" s="16"/>
      <c r="O19" s="16"/>
      <c r="P19" s="16" t="s">
        <v>20</v>
      </c>
      <c r="Q19" s="16"/>
      <c r="R19" s="16"/>
      <c r="S19" s="16"/>
      <c r="T19" s="16"/>
      <c r="U19" s="16"/>
      <c r="V19" s="16"/>
      <c r="W19" s="16"/>
      <c r="X19" s="16" t="s">
        <v>18</v>
      </c>
      <c r="Y19" s="16"/>
      <c r="Z19" s="16"/>
      <c r="AA19" s="16"/>
      <c r="AB19" s="16"/>
      <c r="AC19" s="16"/>
      <c r="AD19" s="16"/>
      <c r="AE19" s="16" t="s">
        <v>19</v>
      </c>
      <c r="AF19" s="16"/>
      <c r="AG19" s="16"/>
      <c r="AH19" s="16"/>
      <c r="AI19" s="16"/>
      <c r="AJ19" s="16"/>
      <c r="AK19" s="16"/>
      <c r="AL19" s="16" t="s">
        <v>20</v>
      </c>
      <c r="AM19" s="16"/>
      <c r="AN19" s="16"/>
      <c r="AO19" s="16"/>
      <c r="AP19" s="16"/>
      <c r="AQ19" s="16"/>
      <c r="AR19" s="16"/>
      <c r="AS19" s="16"/>
      <c r="AT19" s="16"/>
      <c r="AU19" s="16" t="s">
        <v>18</v>
      </c>
      <c r="AV19" s="16"/>
      <c r="AW19" s="16"/>
      <c r="AX19" s="16"/>
      <c r="AY19" s="16"/>
      <c r="AZ19" s="16"/>
      <c r="BA19" s="16"/>
      <c r="BB19" s="16" t="s">
        <v>19</v>
      </c>
      <c r="BC19" s="16"/>
      <c r="BD19" s="16"/>
      <c r="BE19" s="16"/>
      <c r="BF19" s="16"/>
      <c r="BG19" s="16"/>
      <c r="BH19" s="16"/>
      <c r="BI19" s="16" t="s">
        <v>20</v>
      </c>
      <c r="BJ19" s="16"/>
      <c r="BK19" s="16"/>
      <c r="BL19" s="16"/>
      <c r="BM19" s="16"/>
      <c r="BN19" s="16"/>
      <c r="BO19" s="16"/>
      <c r="BP19" s="16"/>
      <c r="BQ19" s="16"/>
      <c r="BR19"/>
      <c r="BS19"/>
      <c r="BT19"/>
      <c r="BU19"/>
    </row>
    <row r="20" spans="1:73" ht="11.25" customHeight="1">
      <c r="A20" s="14">
        <v>1</v>
      </c>
      <c r="B20" s="14"/>
      <c r="C20" s="14"/>
      <c r="D20" s="14"/>
      <c r="E20" s="14"/>
      <c r="F20" s="14"/>
      <c r="G20" s="14"/>
      <c r="H20" s="14"/>
      <c r="I20" s="14">
        <v>2</v>
      </c>
      <c r="J20" s="14"/>
      <c r="K20" s="14"/>
      <c r="L20" s="14"/>
      <c r="M20" s="14"/>
      <c r="N20" s="14"/>
      <c r="O20" s="14"/>
      <c r="P20" s="14">
        <v>3</v>
      </c>
      <c r="Q20" s="14"/>
      <c r="R20" s="14"/>
      <c r="S20" s="14"/>
      <c r="T20" s="14"/>
      <c r="U20" s="14"/>
      <c r="V20" s="14"/>
      <c r="W20" s="14"/>
      <c r="X20" s="14">
        <v>4</v>
      </c>
      <c r="Y20" s="14"/>
      <c r="Z20" s="14"/>
      <c r="AA20" s="14"/>
      <c r="AB20" s="14"/>
      <c r="AC20" s="14"/>
      <c r="AD20" s="14"/>
      <c r="AE20" s="14">
        <v>5</v>
      </c>
      <c r="AF20" s="14"/>
      <c r="AG20" s="14"/>
      <c r="AH20" s="14"/>
      <c r="AI20" s="14"/>
      <c r="AJ20" s="14"/>
      <c r="AK20" s="14"/>
      <c r="AL20" s="14">
        <v>6</v>
      </c>
      <c r="AM20" s="14"/>
      <c r="AN20" s="14"/>
      <c r="AO20" s="14"/>
      <c r="AP20" s="14"/>
      <c r="AQ20" s="14"/>
      <c r="AR20" s="14"/>
      <c r="AS20" s="14"/>
      <c r="AT20" s="14"/>
      <c r="AU20" s="14">
        <v>7</v>
      </c>
      <c r="AV20" s="14"/>
      <c r="AW20" s="14"/>
      <c r="AX20" s="14"/>
      <c r="AY20" s="14"/>
      <c r="AZ20" s="14"/>
      <c r="BA20" s="14"/>
      <c r="BB20" s="14">
        <v>8</v>
      </c>
      <c r="BC20" s="14"/>
      <c r="BD20" s="14"/>
      <c r="BE20" s="14"/>
      <c r="BF20" s="14"/>
      <c r="BG20" s="14"/>
      <c r="BH20" s="14"/>
      <c r="BI20" s="14">
        <v>9</v>
      </c>
      <c r="BJ20" s="14"/>
      <c r="BK20" s="14"/>
      <c r="BL20" s="14"/>
      <c r="BM20" s="14"/>
      <c r="BN20" s="14"/>
      <c r="BO20" s="14"/>
      <c r="BP20" s="14"/>
      <c r="BQ20" s="14"/>
      <c r="BR20"/>
      <c r="BS20"/>
      <c r="BT20"/>
      <c r="BU20"/>
    </row>
    <row r="21" spans="1:73" ht="11.25" customHeight="1">
      <c r="A21" s="78">
        <v>8278.765</v>
      </c>
      <c r="B21" s="78"/>
      <c r="C21" s="78"/>
      <c r="D21" s="78"/>
      <c r="E21" s="78"/>
      <c r="F21" s="78"/>
      <c r="G21" s="78"/>
      <c r="H21" s="78"/>
      <c r="I21" s="79">
        <v>71.522</v>
      </c>
      <c r="J21" s="79"/>
      <c r="K21" s="79"/>
      <c r="L21" s="79"/>
      <c r="M21" s="79"/>
      <c r="N21" s="79"/>
      <c r="O21" s="79"/>
      <c r="P21" s="80">
        <v>8350.287</v>
      </c>
      <c r="Q21" s="80"/>
      <c r="R21" s="80"/>
      <c r="S21" s="80"/>
      <c r="T21" s="80"/>
      <c r="U21" s="80"/>
      <c r="V21" s="80"/>
      <c r="W21" s="80"/>
      <c r="X21" s="78">
        <v>8231.874</v>
      </c>
      <c r="Y21" s="78"/>
      <c r="Z21" s="78"/>
      <c r="AA21" s="78"/>
      <c r="AB21" s="78"/>
      <c r="AC21" s="78"/>
      <c r="AD21" s="78"/>
      <c r="AE21" s="79">
        <v>436.268</v>
      </c>
      <c r="AF21" s="79"/>
      <c r="AG21" s="79"/>
      <c r="AH21" s="79"/>
      <c r="AI21" s="79"/>
      <c r="AJ21" s="79"/>
      <c r="AK21" s="79"/>
      <c r="AL21" s="63">
        <v>8668.142</v>
      </c>
      <c r="AM21" s="63"/>
      <c r="AN21" s="63"/>
      <c r="AO21" s="63"/>
      <c r="AP21" s="63"/>
      <c r="AQ21" s="63"/>
      <c r="AR21" s="63"/>
      <c r="AS21" s="63"/>
      <c r="AT21" s="63"/>
      <c r="AU21" s="64">
        <v>-46.891</v>
      </c>
      <c r="AV21" s="64"/>
      <c r="AW21" s="64"/>
      <c r="AX21" s="64"/>
      <c r="AY21" s="64"/>
      <c r="AZ21" s="64"/>
      <c r="BA21" s="64"/>
      <c r="BB21" s="64">
        <v>364.746</v>
      </c>
      <c r="BC21" s="64"/>
      <c r="BD21" s="64"/>
      <c r="BE21" s="64"/>
      <c r="BF21" s="64"/>
      <c r="BG21" s="64"/>
      <c r="BH21" s="64"/>
      <c r="BI21" s="64">
        <v>317.855</v>
      </c>
      <c r="BJ21" s="64"/>
      <c r="BK21" s="64"/>
      <c r="BL21" s="64"/>
      <c r="BM21" s="64"/>
      <c r="BN21" s="64"/>
      <c r="BO21" s="64"/>
      <c r="BP21" s="64"/>
      <c r="BQ21" s="64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20" t="s">
        <v>22</v>
      </c>
      <c r="B24" s="20"/>
      <c r="C24" s="45" t="s">
        <v>23</v>
      </c>
      <c r="D24" s="45"/>
      <c r="E24" s="45"/>
      <c r="F24" s="45"/>
      <c r="G24" s="45" t="s">
        <v>24</v>
      </c>
      <c r="H24" s="45"/>
      <c r="I24" s="45"/>
      <c r="J24" s="45"/>
      <c r="K24" s="20" t="s">
        <v>25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" t="s">
        <v>26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 t="s">
        <v>27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 t="s">
        <v>17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45" t="s">
        <v>28</v>
      </c>
      <c r="BS24" s="45"/>
      <c r="BT24" s="45"/>
      <c r="BU24" s="45"/>
    </row>
    <row r="25" spans="1:73" ht="21.75" customHeight="1">
      <c r="A25" s="21"/>
      <c r="B25" s="22"/>
      <c r="C25" s="46"/>
      <c r="D25" s="47"/>
      <c r="E25" s="47"/>
      <c r="F25" s="48"/>
      <c r="G25" s="46"/>
      <c r="H25" s="47"/>
      <c r="I25" s="47"/>
      <c r="J25" s="48"/>
      <c r="K25" s="21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2"/>
      <c r="Y25" s="16" t="s">
        <v>18</v>
      </c>
      <c r="Z25" s="16"/>
      <c r="AA25" s="16"/>
      <c r="AB25" s="16"/>
      <c r="AC25" s="16"/>
      <c r="AD25" s="16"/>
      <c r="AE25" s="16" t="s">
        <v>19</v>
      </c>
      <c r="AF25" s="16"/>
      <c r="AG25" s="16"/>
      <c r="AH25" s="16"/>
      <c r="AI25" s="16"/>
      <c r="AJ25" s="16"/>
      <c r="AK25" s="16" t="s">
        <v>20</v>
      </c>
      <c r="AL25" s="16"/>
      <c r="AM25" s="16"/>
      <c r="AN25" s="16"/>
      <c r="AO25" s="16"/>
      <c r="AP25" s="16"/>
      <c r="AQ25" s="16" t="s">
        <v>18</v>
      </c>
      <c r="AR25" s="16"/>
      <c r="AS25" s="16"/>
      <c r="AT25" s="16"/>
      <c r="AU25" s="16"/>
      <c r="AV25" s="16" t="s">
        <v>19</v>
      </c>
      <c r="AW25" s="16"/>
      <c r="AX25" s="16"/>
      <c r="AY25" s="16"/>
      <c r="AZ25" s="16"/>
      <c r="BA25" s="16" t="s">
        <v>20</v>
      </c>
      <c r="BB25" s="16"/>
      <c r="BC25" s="16"/>
      <c r="BD25" s="16"/>
      <c r="BE25" s="16"/>
      <c r="BF25" s="16" t="s">
        <v>18</v>
      </c>
      <c r="BG25" s="16"/>
      <c r="BH25" s="16"/>
      <c r="BI25" s="16"/>
      <c r="BJ25" s="16" t="s">
        <v>19</v>
      </c>
      <c r="BK25" s="16"/>
      <c r="BL25" s="16"/>
      <c r="BM25" s="16"/>
      <c r="BN25" s="16" t="s">
        <v>20</v>
      </c>
      <c r="BO25" s="16"/>
      <c r="BP25" s="16"/>
      <c r="BQ25" s="16"/>
      <c r="BR25" s="46"/>
      <c r="BS25" s="47"/>
      <c r="BT25" s="47"/>
      <c r="BU25" s="48"/>
    </row>
    <row r="26" spans="1:73" ht="11.25" customHeight="1">
      <c r="A26" s="44">
        <v>1</v>
      </c>
      <c r="B26" s="44"/>
      <c r="C26" s="44">
        <v>2</v>
      </c>
      <c r="D26" s="44"/>
      <c r="E26" s="44"/>
      <c r="F26" s="44"/>
      <c r="G26" s="44">
        <v>3</v>
      </c>
      <c r="H26" s="44"/>
      <c r="I26" s="44"/>
      <c r="J26" s="44"/>
      <c r="K26" s="44">
        <v>4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>
        <v>5</v>
      </c>
      <c r="Z26" s="44"/>
      <c r="AA26" s="44"/>
      <c r="AB26" s="44"/>
      <c r="AC26" s="44"/>
      <c r="AD26" s="44"/>
      <c r="AE26" s="44">
        <v>6</v>
      </c>
      <c r="AF26" s="44"/>
      <c r="AG26" s="44"/>
      <c r="AH26" s="44"/>
      <c r="AI26" s="44"/>
      <c r="AJ26" s="44"/>
      <c r="AK26" s="44">
        <v>7</v>
      </c>
      <c r="AL26" s="44"/>
      <c r="AM26" s="44"/>
      <c r="AN26" s="44"/>
      <c r="AO26" s="44"/>
      <c r="AP26" s="44"/>
      <c r="AQ26" s="44">
        <v>8</v>
      </c>
      <c r="AR26" s="44"/>
      <c r="AS26" s="44"/>
      <c r="AT26" s="44"/>
      <c r="AU26" s="44"/>
      <c r="AV26" s="44">
        <v>9</v>
      </c>
      <c r="AW26" s="44"/>
      <c r="AX26" s="44"/>
      <c r="AY26" s="44"/>
      <c r="AZ26" s="44"/>
      <c r="BA26" s="44">
        <v>10</v>
      </c>
      <c r="BB26" s="44"/>
      <c r="BC26" s="44"/>
      <c r="BD26" s="44"/>
      <c r="BE26" s="44"/>
      <c r="BF26" s="44">
        <v>11</v>
      </c>
      <c r="BG26" s="44"/>
      <c r="BH26" s="44"/>
      <c r="BI26" s="44"/>
      <c r="BJ26" s="44">
        <v>12</v>
      </c>
      <c r="BK26" s="44"/>
      <c r="BL26" s="44"/>
      <c r="BM26" s="44"/>
      <c r="BN26" s="44">
        <v>13</v>
      </c>
      <c r="BO26" s="44"/>
      <c r="BP26" s="44"/>
      <c r="BQ26" s="44"/>
      <c r="BR26" s="44">
        <v>14</v>
      </c>
      <c r="BS26" s="44"/>
      <c r="BT26" s="44"/>
      <c r="BU26" s="44"/>
    </row>
    <row r="27" spans="1:73" s="4" customFormat="1" ht="32.25" customHeight="1">
      <c r="A27" s="60"/>
      <c r="B27" s="60"/>
      <c r="C27" s="61">
        <v>1011190</v>
      </c>
      <c r="D27" s="61"/>
      <c r="E27" s="61"/>
      <c r="F27" s="61"/>
      <c r="G27" s="62">
        <v>990</v>
      </c>
      <c r="H27" s="62"/>
      <c r="I27" s="62"/>
      <c r="J27" s="62"/>
      <c r="K27" s="81" t="str">
        <f>S14</f>
        <v>Централізоване ведення бухгалтерського обліку</v>
      </c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59">
        <v>8278.765</v>
      </c>
      <c r="Z27" s="59"/>
      <c r="AA27" s="59"/>
      <c r="AB27" s="59"/>
      <c r="AC27" s="59"/>
      <c r="AD27" s="59"/>
      <c r="AE27" s="57">
        <v>71.522</v>
      </c>
      <c r="AF27" s="57"/>
      <c r="AG27" s="57"/>
      <c r="AH27" s="57"/>
      <c r="AI27" s="57"/>
      <c r="AJ27" s="57"/>
      <c r="AK27" s="59">
        <v>8350.287</v>
      </c>
      <c r="AL27" s="59"/>
      <c r="AM27" s="59"/>
      <c r="AN27" s="59"/>
      <c r="AO27" s="59"/>
      <c r="AP27" s="59"/>
      <c r="AQ27" s="59">
        <v>8231.874</v>
      </c>
      <c r="AR27" s="59"/>
      <c r="AS27" s="59"/>
      <c r="AT27" s="59"/>
      <c r="AU27" s="59"/>
      <c r="AV27" s="57">
        <v>436.268</v>
      </c>
      <c r="AW27" s="57"/>
      <c r="AX27" s="57"/>
      <c r="AY27" s="57"/>
      <c r="AZ27" s="57"/>
      <c r="BA27" s="59">
        <v>8668.142</v>
      </c>
      <c r="BB27" s="59"/>
      <c r="BC27" s="59"/>
      <c r="BD27" s="59"/>
      <c r="BE27" s="59"/>
      <c r="BF27" s="57">
        <v>-46.891</v>
      </c>
      <c r="BG27" s="57"/>
      <c r="BH27" s="57"/>
      <c r="BI27" s="57"/>
      <c r="BJ27" s="57">
        <v>364.746</v>
      </c>
      <c r="BK27" s="57"/>
      <c r="BL27" s="57"/>
      <c r="BM27" s="57"/>
      <c r="BN27" s="57">
        <v>317.855</v>
      </c>
      <c r="BO27" s="57"/>
      <c r="BP27" s="57"/>
      <c r="BQ27" s="57"/>
      <c r="BR27" s="58"/>
      <c r="BS27" s="58"/>
      <c r="BT27" s="58"/>
      <c r="BU27" s="58"/>
    </row>
    <row r="28" spans="1:73" s="5" customFormat="1" ht="168.75" customHeight="1">
      <c r="A28" s="53">
        <v>1</v>
      </c>
      <c r="B28" s="53"/>
      <c r="C28" s="54">
        <v>1011190</v>
      </c>
      <c r="D28" s="54"/>
      <c r="E28" s="54"/>
      <c r="F28" s="54"/>
      <c r="G28" s="55">
        <v>990</v>
      </c>
      <c r="H28" s="55"/>
      <c r="I28" s="55"/>
      <c r="J28" s="55"/>
      <c r="K28" s="82" t="s">
        <v>29</v>
      </c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3">
        <v>8192.881</v>
      </c>
      <c r="Z28" s="83"/>
      <c r="AA28" s="83"/>
      <c r="AB28" s="83"/>
      <c r="AC28" s="83"/>
      <c r="AD28" s="83"/>
      <c r="AE28" s="79">
        <v>71.522</v>
      </c>
      <c r="AF28" s="79"/>
      <c r="AG28" s="79"/>
      <c r="AH28" s="79"/>
      <c r="AI28" s="79"/>
      <c r="AJ28" s="79"/>
      <c r="AK28" s="56">
        <f>Y28+AE28</f>
        <v>8264.403</v>
      </c>
      <c r="AL28" s="56"/>
      <c r="AM28" s="56"/>
      <c r="AN28" s="56"/>
      <c r="AO28" s="56"/>
      <c r="AP28" s="56"/>
      <c r="AQ28" s="56">
        <v>8145.99</v>
      </c>
      <c r="AR28" s="56"/>
      <c r="AS28" s="56"/>
      <c r="AT28" s="56"/>
      <c r="AU28" s="56"/>
      <c r="AV28" s="50">
        <v>214.268</v>
      </c>
      <c r="AW28" s="50"/>
      <c r="AX28" s="50"/>
      <c r="AY28" s="50"/>
      <c r="AZ28" s="50"/>
      <c r="BA28" s="56">
        <f>AQ28+AV28</f>
        <v>8360.258</v>
      </c>
      <c r="BB28" s="56"/>
      <c r="BC28" s="56"/>
      <c r="BD28" s="56"/>
      <c r="BE28" s="56"/>
      <c r="BF28" s="50">
        <f>AQ28-Y28</f>
        <v>-46.89099999999962</v>
      </c>
      <c r="BG28" s="50"/>
      <c r="BH28" s="50"/>
      <c r="BI28" s="50"/>
      <c r="BJ28" s="50">
        <f>AV28-AE28</f>
        <v>142.74599999999998</v>
      </c>
      <c r="BK28" s="50"/>
      <c r="BL28" s="50"/>
      <c r="BM28" s="50"/>
      <c r="BN28" s="50">
        <f>BF28+BJ28</f>
        <v>95.85500000000036</v>
      </c>
      <c r="BO28" s="50"/>
      <c r="BP28" s="50"/>
      <c r="BQ28" s="50"/>
      <c r="BR28" s="96" t="s">
        <v>91</v>
      </c>
      <c r="BS28" s="96"/>
      <c r="BT28" s="96"/>
      <c r="BU28" s="96"/>
    </row>
    <row r="29" spans="1:73" s="5" customFormat="1" ht="21.75" customHeight="1">
      <c r="A29" s="53">
        <v>2</v>
      </c>
      <c r="B29" s="53"/>
      <c r="C29" s="54">
        <v>1011190</v>
      </c>
      <c r="D29" s="54"/>
      <c r="E29" s="54"/>
      <c r="F29" s="54"/>
      <c r="G29" s="55">
        <v>990</v>
      </c>
      <c r="H29" s="55"/>
      <c r="I29" s="55"/>
      <c r="J29" s="55"/>
      <c r="K29" s="82" t="s">
        <v>30</v>
      </c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6">
        <v>85.884</v>
      </c>
      <c r="Z29" s="86"/>
      <c r="AA29" s="86"/>
      <c r="AB29" s="86"/>
      <c r="AC29" s="86"/>
      <c r="AD29" s="86"/>
      <c r="AE29" s="84"/>
      <c r="AF29" s="84"/>
      <c r="AG29" s="84"/>
      <c r="AH29" s="84"/>
      <c r="AI29" s="84"/>
      <c r="AJ29" s="84"/>
      <c r="AK29" s="85">
        <f>Y29+AE29</f>
        <v>85.884</v>
      </c>
      <c r="AL29" s="85"/>
      <c r="AM29" s="85"/>
      <c r="AN29" s="85"/>
      <c r="AO29" s="85"/>
      <c r="AP29" s="85"/>
      <c r="AQ29" s="85">
        <v>85.884</v>
      </c>
      <c r="AR29" s="85"/>
      <c r="AS29" s="85"/>
      <c r="AT29" s="85"/>
      <c r="AU29" s="85"/>
      <c r="AV29" s="84"/>
      <c r="AW29" s="84"/>
      <c r="AX29" s="84"/>
      <c r="AY29" s="84"/>
      <c r="AZ29" s="84"/>
      <c r="BA29" s="85">
        <v>85.884</v>
      </c>
      <c r="BB29" s="85"/>
      <c r="BC29" s="85"/>
      <c r="BD29" s="85"/>
      <c r="BE29" s="85"/>
      <c r="BF29" s="50"/>
      <c r="BG29" s="50"/>
      <c r="BH29" s="50"/>
      <c r="BI29" s="50"/>
      <c r="BJ29" s="50"/>
      <c r="BK29" s="50"/>
      <c r="BL29" s="50"/>
      <c r="BM29" s="50"/>
      <c r="BN29" s="50"/>
      <c r="BO29" s="52"/>
      <c r="BP29" s="52"/>
      <c r="BQ29" s="52"/>
      <c r="BR29" s="51"/>
      <c r="BS29" s="51"/>
      <c r="BT29" s="51"/>
      <c r="BU29" s="51"/>
    </row>
    <row r="30" spans="1:73" s="5" customFormat="1" ht="74.25" customHeight="1">
      <c r="A30" s="87">
        <v>3</v>
      </c>
      <c r="B30" s="87"/>
      <c r="C30" s="88">
        <v>1011190</v>
      </c>
      <c r="D30" s="88"/>
      <c r="E30" s="88"/>
      <c r="F30" s="88"/>
      <c r="G30" s="89">
        <v>990</v>
      </c>
      <c r="H30" s="89"/>
      <c r="I30" s="89"/>
      <c r="J30" s="89"/>
      <c r="K30" s="82" t="s">
        <v>31</v>
      </c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79">
        <v>222</v>
      </c>
      <c r="AW30" s="79"/>
      <c r="AX30" s="79"/>
      <c r="AY30" s="79"/>
      <c r="AZ30" s="79"/>
      <c r="BA30" s="79">
        <v>222</v>
      </c>
      <c r="BB30" s="79"/>
      <c r="BC30" s="79"/>
      <c r="BD30" s="79"/>
      <c r="BE30" s="79"/>
      <c r="BF30" s="90"/>
      <c r="BG30" s="90"/>
      <c r="BH30" s="90"/>
      <c r="BI30" s="90"/>
      <c r="BJ30" s="50">
        <v>222</v>
      </c>
      <c r="BK30" s="50"/>
      <c r="BL30" s="50"/>
      <c r="BM30" s="50"/>
      <c r="BN30" s="50">
        <v>222</v>
      </c>
      <c r="BO30" s="50"/>
      <c r="BP30" s="50"/>
      <c r="BQ30" s="50"/>
      <c r="BR30" s="51" t="s">
        <v>32</v>
      </c>
      <c r="BS30" s="51"/>
      <c r="BT30" s="51"/>
      <c r="BU30" s="51"/>
    </row>
    <row r="31" spans="1:73" ht="11.25" customHeight="1">
      <c r="A31" s="91" t="s">
        <v>33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2">
        <v>8278.765</v>
      </c>
      <c r="Z31" s="92"/>
      <c r="AA31" s="92"/>
      <c r="AB31" s="92"/>
      <c r="AC31" s="92"/>
      <c r="AD31" s="92"/>
      <c r="AE31" s="93">
        <v>71.522</v>
      </c>
      <c r="AF31" s="93"/>
      <c r="AG31" s="93"/>
      <c r="AH31" s="93"/>
      <c r="AI31" s="93"/>
      <c r="AJ31" s="93"/>
      <c r="AK31" s="94">
        <v>8350.287</v>
      </c>
      <c r="AL31" s="94"/>
      <c r="AM31" s="94"/>
      <c r="AN31" s="94"/>
      <c r="AO31" s="94"/>
      <c r="AP31" s="94"/>
      <c r="AQ31" s="94">
        <f>AQ28+AQ29</f>
        <v>8231.874</v>
      </c>
      <c r="AR31" s="94"/>
      <c r="AS31" s="94"/>
      <c r="AT31" s="94"/>
      <c r="AU31" s="94"/>
      <c r="AV31" s="95">
        <v>436.268</v>
      </c>
      <c r="AW31" s="95"/>
      <c r="AX31" s="95"/>
      <c r="AY31" s="95"/>
      <c r="AZ31" s="95"/>
      <c r="BA31" s="94">
        <v>8668.142</v>
      </c>
      <c r="BB31" s="94"/>
      <c r="BC31" s="94"/>
      <c r="BD31" s="94"/>
      <c r="BE31" s="94"/>
      <c r="BF31" s="95">
        <f>BF28+BF29+BF30</f>
        <v>-46.89099999999962</v>
      </c>
      <c r="BG31" s="95"/>
      <c r="BH31" s="95"/>
      <c r="BI31" s="95"/>
      <c r="BJ31" s="49">
        <f>BJ28+BJ29+BJ30</f>
        <v>364.746</v>
      </c>
      <c r="BK31" s="49"/>
      <c r="BL31" s="49"/>
      <c r="BM31" s="49"/>
      <c r="BN31" s="49">
        <f>BN28+BN29+BN30</f>
        <v>317.85500000000036</v>
      </c>
      <c r="BO31" s="49"/>
      <c r="BP31" s="49"/>
      <c r="BQ31" s="49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pans="1:73" ht="11.25" customHeight="1">
      <c r="A35" s="1" t="s">
        <v>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 s="1" t="s">
        <v>14</v>
      </c>
      <c r="BN35"/>
      <c r="BO35"/>
      <c r="BP35"/>
      <c r="BQ35"/>
      <c r="BR35"/>
      <c r="BS35"/>
      <c r="BT35"/>
      <c r="BU35"/>
    </row>
    <row r="36" spans="1:73" ht="21.75" customHeight="1">
      <c r="A36" s="20" t="s">
        <v>35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16" t="s">
        <v>26</v>
      </c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 t="s">
        <v>27</v>
      </c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 t="s">
        <v>17</v>
      </c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45" t="s">
        <v>28</v>
      </c>
      <c r="BS36" s="45"/>
      <c r="BT36" s="45"/>
      <c r="BU36" s="45"/>
    </row>
    <row r="37" spans="1:73" ht="21.75" customHeight="1">
      <c r="A37" s="2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2"/>
      <c r="AB37" s="16" t="s">
        <v>18</v>
      </c>
      <c r="AC37" s="16"/>
      <c r="AD37" s="16"/>
      <c r="AE37" s="16"/>
      <c r="AF37" s="16"/>
      <c r="AG37" s="16" t="s">
        <v>19</v>
      </c>
      <c r="AH37" s="16"/>
      <c r="AI37" s="16"/>
      <c r="AJ37" s="16"/>
      <c r="AK37" s="16"/>
      <c r="AL37" s="16" t="s">
        <v>20</v>
      </c>
      <c r="AM37" s="16"/>
      <c r="AN37" s="16"/>
      <c r="AO37" s="16"/>
      <c r="AP37" s="16"/>
      <c r="AQ37" s="16" t="s">
        <v>18</v>
      </c>
      <c r="AR37" s="16"/>
      <c r="AS37" s="16"/>
      <c r="AT37" s="16"/>
      <c r="AU37" s="16"/>
      <c r="AV37" s="16" t="s">
        <v>19</v>
      </c>
      <c r="AW37" s="16"/>
      <c r="AX37" s="16"/>
      <c r="AY37" s="16"/>
      <c r="AZ37" s="16"/>
      <c r="BA37" s="16" t="s">
        <v>20</v>
      </c>
      <c r="BB37" s="16"/>
      <c r="BC37" s="16"/>
      <c r="BD37" s="16"/>
      <c r="BE37" s="16"/>
      <c r="BF37" s="16" t="s">
        <v>18</v>
      </c>
      <c r="BG37" s="16"/>
      <c r="BH37" s="16"/>
      <c r="BI37" s="16"/>
      <c r="BJ37" s="16" t="s">
        <v>19</v>
      </c>
      <c r="BK37" s="16"/>
      <c r="BL37" s="16"/>
      <c r="BM37" s="16"/>
      <c r="BN37" s="16" t="s">
        <v>20</v>
      </c>
      <c r="BO37" s="16"/>
      <c r="BP37" s="16"/>
      <c r="BQ37" s="16"/>
      <c r="BR37" s="46"/>
      <c r="BS37" s="47"/>
      <c r="BT37" s="47"/>
      <c r="BU37" s="48"/>
    </row>
    <row r="38" spans="1:73" ht="11.25" customHeight="1">
      <c r="A38" s="44">
        <v>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>
        <v>2</v>
      </c>
      <c r="AC38" s="44"/>
      <c r="AD38" s="44"/>
      <c r="AE38" s="44"/>
      <c r="AF38" s="44"/>
      <c r="AG38" s="44">
        <v>3</v>
      </c>
      <c r="AH38" s="44"/>
      <c r="AI38" s="44"/>
      <c r="AJ38" s="44"/>
      <c r="AK38" s="44"/>
      <c r="AL38" s="44">
        <v>4</v>
      </c>
      <c r="AM38" s="44"/>
      <c r="AN38" s="44"/>
      <c r="AO38" s="44"/>
      <c r="AP38" s="44"/>
      <c r="AQ38" s="44">
        <v>5</v>
      </c>
      <c r="AR38" s="44"/>
      <c r="AS38" s="44"/>
      <c r="AT38" s="44"/>
      <c r="AU38" s="44"/>
      <c r="AV38" s="44">
        <v>6</v>
      </c>
      <c r="AW38" s="44"/>
      <c r="AX38" s="44"/>
      <c r="AY38" s="44"/>
      <c r="AZ38" s="44"/>
      <c r="BA38" s="44">
        <v>7</v>
      </c>
      <c r="BB38" s="44"/>
      <c r="BC38" s="44"/>
      <c r="BD38" s="44"/>
      <c r="BE38" s="44"/>
      <c r="BF38" s="44">
        <v>8</v>
      </c>
      <c r="BG38" s="44"/>
      <c r="BH38" s="44"/>
      <c r="BI38" s="44"/>
      <c r="BJ38" s="44">
        <v>9</v>
      </c>
      <c r="BK38" s="44"/>
      <c r="BL38" s="44"/>
      <c r="BM38" s="44"/>
      <c r="BN38" s="44">
        <v>10</v>
      </c>
      <c r="BO38" s="44"/>
      <c r="BP38" s="44"/>
      <c r="BQ38" s="44"/>
      <c r="BR38" s="44">
        <v>11</v>
      </c>
      <c r="BS38" s="44"/>
      <c r="BT38" s="44"/>
      <c r="BU38" s="44"/>
    </row>
    <row r="39" spans="1:73" s="6" customFormat="1" ht="11.25" customHeight="1">
      <c r="A39" s="43" t="s">
        <v>36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3"/>
      <c r="BS39" s="43"/>
      <c r="BT39" s="43"/>
      <c r="BU39" s="43"/>
    </row>
    <row r="40" s="1" customFormat="1" ht="11.25" customHeight="1"/>
    <row r="41" spans="1:73" ht="11.25" customHeight="1">
      <c r="A41" s="1" t="s">
        <v>37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</row>
    <row r="42" spans="1:73" ht="32.25" customHeight="1">
      <c r="A42" s="16" t="s">
        <v>22</v>
      </c>
      <c r="B42" s="16"/>
      <c r="C42" s="39" t="s">
        <v>23</v>
      </c>
      <c r="D42" s="39"/>
      <c r="E42" s="39"/>
      <c r="F42" s="39"/>
      <c r="G42" s="39"/>
      <c r="H42" s="40" t="s">
        <v>38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 t="s">
        <v>39</v>
      </c>
      <c r="AE42" s="41"/>
      <c r="AF42" s="41"/>
      <c r="AG42" s="16" t="s">
        <v>40</v>
      </c>
      <c r="AH42" s="16"/>
      <c r="AI42" s="16"/>
      <c r="AJ42" s="16"/>
      <c r="AK42" s="16"/>
      <c r="AL42" s="16"/>
      <c r="AM42" s="16"/>
      <c r="AN42" s="16"/>
      <c r="AO42" s="16" t="s">
        <v>26</v>
      </c>
      <c r="AP42" s="16"/>
      <c r="AQ42" s="16"/>
      <c r="AR42" s="16"/>
      <c r="AS42" s="16"/>
      <c r="AT42" s="16"/>
      <c r="AU42" s="16"/>
      <c r="AV42" s="16"/>
      <c r="AW42" s="16"/>
      <c r="AX42" s="16"/>
      <c r="AY42" s="16" t="s">
        <v>41</v>
      </c>
      <c r="AZ42" s="16"/>
      <c r="BA42" s="16"/>
      <c r="BB42" s="16"/>
      <c r="BC42" s="16"/>
      <c r="BD42" s="16"/>
      <c r="BE42" s="16"/>
      <c r="BF42" s="16"/>
      <c r="BG42" s="16"/>
      <c r="BH42" s="16"/>
      <c r="BI42" s="16" t="s">
        <v>17</v>
      </c>
      <c r="BJ42" s="16"/>
      <c r="BK42" s="16"/>
      <c r="BL42" s="16"/>
      <c r="BM42" s="16"/>
      <c r="BN42" s="16"/>
      <c r="BO42" s="16"/>
      <c r="BP42" s="16"/>
      <c r="BQ42" s="16"/>
      <c r="BR42"/>
      <c r="BS42"/>
      <c r="BT42"/>
      <c r="BU42"/>
    </row>
    <row r="43" spans="1:73" ht="11.25" customHeight="1">
      <c r="A43" s="14">
        <v>1</v>
      </c>
      <c r="B43" s="14"/>
      <c r="C43" s="14">
        <v>2</v>
      </c>
      <c r="D43" s="14"/>
      <c r="E43" s="14"/>
      <c r="F43" s="14"/>
      <c r="G43" s="14"/>
      <c r="H43" s="37">
        <v>3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14">
        <v>4</v>
      </c>
      <c r="AE43" s="14"/>
      <c r="AF43" s="14"/>
      <c r="AG43" s="14">
        <v>5</v>
      </c>
      <c r="AH43" s="14"/>
      <c r="AI43" s="14"/>
      <c r="AJ43" s="14"/>
      <c r="AK43" s="14"/>
      <c r="AL43" s="14"/>
      <c r="AM43" s="14"/>
      <c r="AN43" s="14"/>
      <c r="AO43" s="38">
        <v>6</v>
      </c>
      <c r="AP43" s="38"/>
      <c r="AQ43" s="38"/>
      <c r="AR43" s="38"/>
      <c r="AS43" s="38"/>
      <c r="AT43" s="38"/>
      <c r="AU43" s="38"/>
      <c r="AV43" s="38"/>
      <c r="AW43" s="38"/>
      <c r="AX43" s="38"/>
      <c r="AY43" s="14">
        <v>7</v>
      </c>
      <c r="AZ43" s="14"/>
      <c r="BA43" s="14"/>
      <c r="BB43" s="14"/>
      <c r="BC43" s="14"/>
      <c r="BD43" s="14"/>
      <c r="BE43" s="14"/>
      <c r="BF43" s="14"/>
      <c r="BG43" s="14"/>
      <c r="BH43" s="14"/>
      <c r="BI43" s="14">
        <v>8</v>
      </c>
      <c r="BJ43" s="14"/>
      <c r="BK43" s="14"/>
      <c r="BL43" s="14"/>
      <c r="BM43" s="14"/>
      <c r="BN43" s="14"/>
      <c r="BO43" s="14"/>
      <c r="BP43" s="14"/>
      <c r="BQ43" s="14"/>
      <c r="BR43"/>
      <c r="BS43"/>
      <c r="BT43"/>
      <c r="BU43"/>
    </row>
    <row r="44" spans="1:73" ht="24.75" customHeight="1">
      <c r="A44" s="33">
        <v>1</v>
      </c>
      <c r="B44" s="33"/>
      <c r="C44" s="34"/>
      <c r="D44" s="34"/>
      <c r="E44" s="34"/>
      <c r="F44" s="34"/>
      <c r="G44" s="34"/>
      <c r="H44" s="35" t="s">
        <v>29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/>
      <c r="BS44"/>
      <c r="BT44"/>
      <c r="BU44"/>
    </row>
    <row r="45" spans="1:73" ht="12" customHeight="1">
      <c r="A45" s="27" t="s">
        <v>42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/>
      <c r="BS45"/>
      <c r="BT45"/>
      <c r="BU45"/>
    </row>
    <row r="46" spans="1:73" ht="12" customHeight="1">
      <c r="A46" s="28">
        <v>1</v>
      </c>
      <c r="B46" s="28"/>
      <c r="C46" s="29" t="s">
        <v>43</v>
      </c>
      <c r="D46" s="29"/>
      <c r="E46" s="29"/>
      <c r="F46" s="29"/>
      <c r="G46" s="29"/>
      <c r="H46" s="30" t="s">
        <v>44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 t="s">
        <v>45</v>
      </c>
      <c r="AE46" s="30"/>
      <c r="AF46" s="30"/>
      <c r="AG46" s="30" t="s">
        <v>46</v>
      </c>
      <c r="AH46" s="30"/>
      <c r="AI46" s="30"/>
      <c r="AJ46" s="30"/>
      <c r="AK46" s="30"/>
      <c r="AL46" s="30"/>
      <c r="AM46" s="30"/>
      <c r="AN46" s="30"/>
      <c r="AO46" s="32">
        <v>1</v>
      </c>
      <c r="AP46" s="32"/>
      <c r="AQ46" s="32"/>
      <c r="AR46" s="32"/>
      <c r="AS46" s="32"/>
      <c r="AT46" s="32"/>
      <c r="AU46" s="32"/>
      <c r="AV46" s="32"/>
      <c r="AW46" s="32"/>
      <c r="AX46" s="32"/>
      <c r="AY46" s="32">
        <v>1</v>
      </c>
      <c r="AZ46" s="32"/>
      <c r="BA46" s="32"/>
      <c r="BB46" s="32"/>
      <c r="BC46" s="32"/>
      <c r="BD46" s="32"/>
      <c r="BE46" s="32"/>
      <c r="BF46" s="32"/>
      <c r="BG46" s="32"/>
      <c r="BH46" s="32"/>
      <c r="BI46" s="31"/>
      <c r="BJ46" s="31"/>
      <c r="BK46" s="31"/>
      <c r="BL46" s="31"/>
      <c r="BM46" s="31"/>
      <c r="BN46" s="31"/>
      <c r="BO46" s="31"/>
      <c r="BP46" s="31"/>
      <c r="BQ46" s="31"/>
      <c r="BR46"/>
      <c r="BS46"/>
      <c r="BT46"/>
      <c r="BU46"/>
    </row>
    <row r="47" spans="1:73" ht="21.75" customHeight="1">
      <c r="A47" s="28">
        <v>2</v>
      </c>
      <c r="B47" s="28"/>
      <c r="C47" s="29" t="s">
        <v>43</v>
      </c>
      <c r="D47" s="29"/>
      <c r="E47" s="29"/>
      <c r="F47" s="29"/>
      <c r="G47" s="29"/>
      <c r="H47" s="30" t="s">
        <v>47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 t="s">
        <v>45</v>
      </c>
      <c r="AE47" s="30"/>
      <c r="AF47" s="30"/>
      <c r="AG47" s="30" t="s">
        <v>48</v>
      </c>
      <c r="AH47" s="30"/>
      <c r="AI47" s="30"/>
      <c r="AJ47" s="30"/>
      <c r="AK47" s="30"/>
      <c r="AL47" s="30"/>
      <c r="AM47" s="30"/>
      <c r="AN47" s="30"/>
      <c r="AO47" s="32">
        <v>120.59</v>
      </c>
      <c r="AP47" s="32"/>
      <c r="AQ47" s="32"/>
      <c r="AR47" s="32"/>
      <c r="AS47" s="32"/>
      <c r="AT47" s="32"/>
      <c r="AU47" s="32"/>
      <c r="AV47" s="32"/>
      <c r="AW47" s="32"/>
      <c r="AX47" s="32"/>
      <c r="AY47" s="32">
        <v>116.5</v>
      </c>
      <c r="AZ47" s="32"/>
      <c r="BA47" s="32"/>
      <c r="BB47" s="32"/>
      <c r="BC47" s="32"/>
      <c r="BD47" s="32"/>
      <c r="BE47" s="32"/>
      <c r="BF47" s="32"/>
      <c r="BG47" s="32"/>
      <c r="BH47" s="32"/>
      <c r="BI47" s="32">
        <v>-4.09</v>
      </c>
      <c r="BJ47" s="32"/>
      <c r="BK47" s="32"/>
      <c r="BL47" s="32"/>
      <c r="BM47" s="32"/>
      <c r="BN47" s="32"/>
      <c r="BO47" s="32"/>
      <c r="BP47" s="32"/>
      <c r="BQ47" s="32"/>
      <c r="BR47"/>
      <c r="BS47"/>
      <c r="BT47"/>
      <c r="BU47"/>
    </row>
    <row r="48" spans="1:73" ht="21.75" customHeight="1">
      <c r="A48" s="28">
        <v>3</v>
      </c>
      <c r="B48" s="28"/>
      <c r="C48" s="29" t="s">
        <v>43</v>
      </c>
      <c r="D48" s="29"/>
      <c r="E48" s="29"/>
      <c r="F48" s="29"/>
      <c r="G48" s="29"/>
      <c r="H48" s="30" t="s">
        <v>49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 t="s">
        <v>45</v>
      </c>
      <c r="AE48" s="30"/>
      <c r="AF48" s="30"/>
      <c r="AG48" s="30" t="s">
        <v>48</v>
      </c>
      <c r="AH48" s="30"/>
      <c r="AI48" s="30"/>
      <c r="AJ48" s="30"/>
      <c r="AK48" s="30"/>
      <c r="AL48" s="30"/>
      <c r="AM48" s="30"/>
      <c r="AN48" s="30"/>
      <c r="AO48" s="32">
        <v>114.09</v>
      </c>
      <c r="AP48" s="32"/>
      <c r="AQ48" s="32"/>
      <c r="AR48" s="32"/>
      <c r="AS48" s="32"/>
      <c r="AT48" s="32"/>
      <c r="AU48" s="32"/>
      <c r="AV48" s="32"/>
      <c r="AW48" s="32"/>
      <c r="AX48" s="32"/>
      <c r="AY48" s="32">
        <v>109.5</v>
      </c>
      <c r="AZ48" s="32"/>
      <c r="BA48" s="32"/>
      <c r="BB48" s="32"/>
      <c r="BC48" s="32"/>
      <c r="BD48" s="32"/>
      <c r="BE48" s="32"/>
      <c r="BF48" s="32"/>
      <c r="BG48" s="32"/>
      <c r="BH48" s="32"/>
      <c r="BI48" s="32">
        <v>-4.59</v>
      </c>
      <c r="BJ48" s="32"/>
      <c r="BK48" s="32"/>
      <c r="BL48" s="32"/>
      <c r="BM48" s="32"/>
      <c r="BN48" s="32"/>
      <c r="BO48" s="32"/>
      <c r="BP48" s="32"/>
      <c r="BQ48" s="32"/>
      <c r="BR48"/>
      <c r="BS48"/>
      <c r="BT48"/>
      <c r="BU48"/>
    </row>
    <row r="49" spans="1:73" ht="21.75" customHeight="1">
      <c r="A49" s="28">
        <v>4</v>
      </c>
      <c r="B49" s="28"/>
      <c r="C49" s="29" t="s">
        <v>43</v>
      </c>
      <c r="D49" s="29"/>
      <c r="E49" s="29"/>
      <c r="F49" s="29"/>
      <c r="G49" s="29"/>
      <c r="H49" s="30" t="s">
        <v>50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 t="s">
        <v>45</v>
      </c>
      <c r="AE49" s="30"/>
      <c r="AF49" s="30"/>
      <c r="AG49" s="30" t="s">
        <v>48</v>
      </c>
      <c r="AH49" s="30"/>
      <c r="AI49" s="30"/>
      <c r="AJ49" s="30"/>
      <c r="AK49" s="30"/>
      <c r="AL49" s="30"/>
      <c r="AM49" s="30"/>
      <c r="AN49" s="30"/>
      <c r="AO49" s="32">
        <v>6.5</v>
      </c>
      <c r="AP49" s="32"/>
      <c r="AQ49" s="32"/>
      <c r="AR49" s="32"/>
      <c r="AS49" s="32"/>
      <c r="AT49" s="32"/>
      <c r="AU49" s="32"/>
      <c r="AV49" s="32"/>
      <c r="AW49" s="32"/>
      <c r="AX49" s="32"/>
      <c r="AY49" s="32">
        <v>7</v>
      </c>
      <c r="AZ49" s="32"/>
      <c r="BA49" s="32"/>
      <c r="BB49" s="32"/>
      <c r="BC49" s="32"/>
      <c r="BD49" s="32"/>
      <c r="BE49" s="32"/>
      <c r="BF49" s="32"/>
      <c r="BG49" s="32"/>
      <c r="BH49" s="32"/>
      <c r="BI49" s="32">
        <v>0.5</v>
      </c>
      <c r="BJ49" s="32"/>
      <c r="BK49" s="32"/>
      <c r="BL49" s="32"/>
      <c r="BM49" s="32"/>
      <c r="BN49" s="32"/>
      <c r="BO49" s="32"/>
      <c r="BP49" s="32"/>
      <c r="BQ49" s="32"/>
      <c r="BR49"/>
      <c r="BS49"/>
      <c r="BT49"/>
      <c r="BU49"/>
    </row>
    <row r="50" spans="1:73" ht="11.25" customHeight="1">
      <c r="A50" s="6" t="s">
        <v>51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</row>
    <row r="51" spans="1:73" ht="11.25" customHeight="1">
      <c r="A51" s="19" t="s">
        <v>52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/>
      <c r="BS51"/>
      <c r="BT51"/>
      <c r="BU51"/>
    </row>
    <row r="52" spans="1:73" ht="21.75" customHeight="1">
      <c r="A52" s="28">
        <v>5</v>
      </c>
      <c r="B52" s="28"/>
      <c r="C52" s="29" t="s">
        <v>43</v>
      </c>
      <c r="D52" s="29"/>
      <c r="E52" s="29"/>
      <c r="F52" s="29"/>
      <c r="G52" s="29"/>
      <c r="H52" s="30" t="s">
        <v>53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 t="s">
        <v>54</v>
      </c>
      <c r="AE52" s="30"/>
      <c r="AF52" s="30"/>
      <c r="AG52" s="30" t="s">
        <v>46</v>
      </c>
      <c r="AH52" s="30"/>
      <c r="AI52" s="30"/>
      <c r="AJ52" s="30"/>
      <c r="AK52" s="30"/>
      <c r="AL52" s="30"/>
      <c r="AM52" s="30"/>
      <c r="AN52" s="30"/>
      <c r="AO52" s="97">
        <f>AK28</f>
        <v>8264.403</v>
      </c>
      <c r="AP52" s="97"/>
      <c r="AQ52" s="97"/>
      <c r="AR52" s="97"/>
      <c r="AS52" s="97"/>
      <c r="AT52" s="97"/>
      <c r="AU52" s="97"/>
      <c r="AV52" s="97"/>
      <c r="AW52" s="97"/>
      <c r="AX52" s="97"/>
      <c r="AY52" s="32">
        <f>BA28</f>
        <v>8360.258</v>
      </c>
      <c r="AZ52" s="32"/>
      <c r="BA52" s="32"/>
      <c r="BB52" s="32"/>
      <c r="BC52" s="32"/>
      <c r="BD52" s="32"/>
      <c r="BE52" s="32"/>
      <c r="BF52" s="32"/>
      <c r="BG52" s="32"/>
      <c r="BH52" s="32"/>
      <c r="BI52" s="32">
        <f>AY52-AO52</f>
        <v>95.85499999999956</v>
      </c>
      <c r="BJ52" s="32"/>
      <c r="BK52" s="32"/>
      <c r="BL52" s="32"/>
      <c r="BM52" s="32"/>
      <c r="BN52" s="32"/>
      <c r="BO52" s="32"/>
      <c r="BP52" s="32"/>
      <c r="BQ52" s="32"/>
      <c r="BR52"/>
      <c r="BS52"/>
      <c r="BT52"/>
      <c r="BU52"/>
    </row>
    <row r="53" spans="1:73" ht="11.25" customHeight="1">
      <c r="A53" s="6" t="s">
        <v>51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</row>
    <row r="54" spans="1:73" ht="42.75" customHeight="1">
      <c r="A54" s="36" t="s">
        <v>91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/>
      <c r="BS54"/>
      <c r="BT54"/>
      <c r="BU54"/>
    </row>
    <row r="55" spans="1:73" ht="12" customHeight="1">
      <c r="A55" s="27" t="s">
        <v>55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/>
      <c r="BS55"/>
      <c r="BT55"/>
      <c r="BU55"/>
    </row>
    <row r="56" spans="1:73" ht="21.75" customHeight="1">
      <c r="A56" s="28">
        <v>1</v>
      </c>
      <c r="B56" s="28"/>
      <c r="C56" s="29" t="s">
        <v>43</v>
      </c>
      <c r="D56" s="29"/>
      <c r="E56" s="29"/>
      <c r="F56" s="29"/>
      <c r="G56" s="29"/>
      <c r="H56" s="30" t="s">
        <v>56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 t="s">
        <v>45</v>
      </c>
      <c r="AE56" s="30"/>
      <c r="AF56" s="30"/>
      <c r="AG56" s="30" t="s">
        <v>46</v>
      </c>
      <c r="AH56" s="30"/>
      <c r="AI56" s="30"/>
      <c r="AJ56" s="30"/>
      <c r="AK56" s="30"/>
      <c r="AL56" s="30"/>
      <c r="AM56" s="30"/>
      <c r="AN56" s="30"/>
      <c r="AO56" s="32">
        <v>170</v>
      </c>
      <c r="AP56" s="32"/>
      <c r="AQ56" s="32"/>
      <c r="AR56" s="32"/>
      <c r="AS56" s="32"/>
      <c r="AT56" s="32"/>
      <c r="AU56" s="32"/>
      <c r="AV56" s="32"/>
      <c r="AW56" s="32"/>
      <c r="AX56" s="32"/>
      <c r="AY56" s="32">
        <v>170</v>
      </c>
      <c r="AZ56" s="32"/>
      <c r="BA56" s="32"/>
      <c r="BB56" s="32"/>
      <c r="BC56" s="32"/>
      <c r="BD56" s="32"/>
      <c r="BE56" s="32"/>
      <c r="BF56" s="32"/>
      <c r="BG56" s="32"/>
      <c r="BH56" s="32"/>
      <c r="BI56" s="31"/>
      <c r="BJ56" s="31"/>
      <c r="BK56" s="31"/>
      <c r="BL56" s="31"/>
      <c r="BM56" s="31"/>
      <c r="BN56" s="31"/>
      <c r="BO56" s="31"/>
      <c r="BP56" s="31"/>
      <c r="BQ56" s="31"/>
      <c r="BR56"/>
      <c r="BS56"/>
      <c r="BT56"/>
      <c r="BU56"/>
    </row>
    <row r="57" spans="1:73" ht="12" customHeight="1">
      <c r="A57" s="28">
        <v>2</v>
      </c>
      <c r="B57" s="28"/>
      <c r="C57" s="29" t="s">
        <v>43</v>
      </c>
      <c r="D57" s="29"/>
      <c r="E57" s="29"/>
      <c r="F57" s="29"/>
      <c r="G57" s="29"/>
      <c r="H57" s="30" t="s">
        <v>57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 t="s">
        <v>45</v>
      </c>
      <c r="AE57" s="30"/>
      <c r="AF57" s="30"/>
      <c r="AG57" s="30" t="s">
        <v>46</v>
      </c>
      <c r="AH57" s="30"/>
      <c r="AI57" s="30"/>
      <c r="AJ57" s="30"/>
      <c r="AK57" s="30"/>
      <c r="AL57" s="30"/>
      <c r="AM57" s="30"/>
      <c r="AN57" s="30"/>
      <c r="AO57" s="32">
        <v>8687</v>
      </c>
      <c r="AP57" s="32"/>
      <c r="AQ57" s="32"/>
      <c r="AR57" s="32"/>
      <c r="AS57" s="32"/>
      <c r="AT57" s="32"/>
      <c r="AU57" s="32"/>
      <c r="AV57" s="32"/>
      <c r="AW57" s="32"/>
      <c r="AX57" s="32"/>
      <c r="AY57" s="32">
        <v>8687</v>
      </c>
      <c r="AZ57" s="32"/>
      <c r="BA57" s="32"/>
      <c r="BB57" s="32"/>
      <c r="BC57" s="32"/>
      <c r="BD57" s="32"/>
      <c r="BE57" s="32"/>
      <c r="BF57" s="32"/>
      <c r="BG57" s="32"/>
      <c r="BH57" s="32"/>
      <c r="BI57" s="31"/>
      <c r="BJ57" s="31"/>
      <c r="BK57" s="31"/>
      <c r="BL57" s="31"/>
      <c r="BM57" s="31"/>
      <c r="BN57" s="31"/>
      <c r="BO57" s="31"/>
      <c r="BP57" s="31"/>
      <c r="BQ57" s="31"/>
      <c r="BR57"/>
      <c r="BS57"/>
      <c r="BT57"/>
      <c r="BU57"/>
    </row>
    <row r="58" spans="1:73" ht="12" customHeight="1">
      <c r="A58" s="27" t="s">
        <v>58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/>
      <c r="BS58"/>
      <c r="BT58"/>
      <c r="BU58"/>
    </row>
    <row r="59" spans="1:73" ht="12" customHeight="1">
      <c r="A59" s="28">
        <v>1</v>
      </c>
      <c r="B59" s="28"/>
      <c r="C59" s="29" t="s">
        <v>43</v>
      </c>
      <c r="D59" s="29"/>
      <c r="E59" s="29"/>
      <c r="F59" s="29"/>
      <c r="G59" s="29"/>
      <c r="H59" s="30" t="s">
        <v>59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 t="s">
        <v>45</v>
      </c>
      <c r="AE59" s="30"/>
      <c r="AF59" s="30"/>
      <c r="AG59" s="30" t="s">
        <v>60</v>
      </c>
      <c r="AH59" s="30"/>
      <c r="AI59" s="30"/>
      <c r="AJ59" s="30"/>
      <c r="AK59" s="30"/>
      <c r="AL59" s="30"/>
      <c r="AM59" s="30"/>
      <c r="AN59" s="30"/>
      <c r="AO59" s="32">
        <v>1.5</v>
      </c>
      <c r="AP59" s="32"/>
      <c r="AQ59" s="32"/>
      <c r="AR59" s="32"/>
      <c r="AS59" s="32"/>
      <c r="AT59" s="32"/>
      <c r="AU59" s="32"/>
      <c r="AV59" s="32"/>
      <c r="AW59" s="32"/>
      <c r="AX59" s="32"/>
      <c r="AY59" s="32">
        <v>1.5</v>
      </c>
      <c r="AZ59" s="32"/>
      <c r="BA59" s="32"/>
      <c r="BB59" s="32"/>
      <c r="BC59" s="32"/>
      <c r="BD59" s="32"/>
      <c r="BE59" s="32"/>
      <c r="BF59" s="32"/>
      <c r="BG59" s="32"/>
      <c r="BH59" s="32"/>
      <c r="BI59" s="31"/>
      <c r="BJ59" s="31"/>
      <c r="BK59" s="31"/>
      <c r="BL59" s="31"/>
      <c r="BM59" s="31"/>
      <c r="BN59" s="31"/>
      <c r="BO59" s="31"/>
      <c r="BP59" s="31"/>
      <c r="BQ59" s="31"/>
      <c r="BR59"/>
      <c r="BS59"/>
      <c r="BT59"/>
      <c r="BU59"/>
    </row>
    <row r="60" spans="1:73" ht="12" customHeight="1">
      <c r="A60" s="28">
        <v>2</v>
      </c>
      <c r="B60" s="28"/>
      <c r="C60" s="29" t="s">
        <v>43</v>
      </c>
      <c r="D60" s="29"/>
      <c r="E60" s="29"/>
      <c r="F60" s="29"/>
      <c r="G60" s="29"/>
      <c r="H60" s="30" t="s">
        <v>61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 t="s">
        <v>45</v>
      </c>
      <c r="AE60" s="30"/>
      <c r="AF60" s="30"/>
      <c r="AG60" s="30" t="s">
        <v>60</v>
      </c>
      <c r="AH60" s="30"/>
      <c r="AI60" s="30"/>
      <c r="AJ60" s="30"/>
      <c r="AK60" s="30"/>
      <c r="AL60" s="30"/>
      <c r="AM60" s="30"/>
      <c r="AN60" s="30"/>
      <c r="AO60" s="32">
        <v>76</v>
      </c>
      <c r="AP60" s="32"/>
      <c r="AQ60" s="32"/>
      <c r="AR60" s="32"/>
      <c r="AS60" s="32"/>
      <c r="AT60" s="32"/>
      <c r="AU60" s="32"/>
      <c r="AV60" s="32"/>
      <c r="AW60" s="32"/>
      <c r="AX60" s="32"/>
      <c r="AY60" s="32">
        <v>79</v>
      </c>
      <c r="AZ60" s="32"/>
      <c r="BA60" s="32"/>
      <c r="BB60" s="32"/>
      <c r="BC60" s="32"/>
      <c r="BD60" s="32"/>
      <c r="BE60" s="32"/>
      <c r="BF60" s="32"/>
      <c r="BG60" s="32"/>
      <c r="BH60" s="32"/>
      <c r="BI60" s="32">
        <v>3</v>
      </c>
      <c r="BJ60" s="32"/>
      <c r="BK60" s="32"/>
      <c r="BL60" s="32"/>
      <c r="BM60" s="32"/>
      <c r="BN60" s="32"/>
      <c r="BO60" s="32"/>
      <c r="BP60" s="32"/>
      <c r="BQ60" s="32"/>
      <c r="BR60"/>
      <c r="BS60"/>
      <c r="BT60"/>
      <c r="BU60"/>
    </row>
    <row r="61" spans="1:73" ht="11.25" customHeight="1">
      <c r="A61" s="6" t="s">
        <v>51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</row>
    <row r="62" spans="1:73" ht="11.25" customHeight="1">
      <c r="A62" s="36" t="s">
        <v>92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/>
      <c r="BS62"/>
      <c r="BT62"/>
      <c r="BU62"/>
    </row>
    <row r="63" spans="1:73" ht="12.75" customHeight="1">
      <c r="A63" s="33">
        <v>2</v>
      </c>
      <c r="B63" s="33"/>
      <c r="C63" s="34"/>
      <c r="D63" s="34"/>
      <c r="E63" s="34"/>
      <c r="F63" s="34"/>
      <c r="G63" s="34"/>
      <c r="H63" s="35" t="s">
        <v>30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/>
      <c r="BS63"/>
      <c r="BT63"/>
      <c r="BU63"/>
    </row>
    <row r="64" spans="1:73" ht="12" customHeight="1">
      <c r="A64" s="27" t="s">
        <v>42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/>
      <c r="BS64"/>
      <c r="BT64"/>
      <c r="BU64"/>
    </row>
    <row r="65" spans="1:73" ht="14.25" customHeight="1">
      <c r="A65" s="28">
        <v>1</v>
      </c>
      <c r="B65" s="28"/>
      <c r="C65" s="29" t="s">
        <v>43</v>
      </c>
      <c r="D65" s="29"/>
      <c r="E65" s="29"/>
      <c r="F65" s="29"/>
      <c r="G65" s="29"/>
      <c r="H65" s="30" t="s">
        <v>62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 t="s">
        <v>54</v>
      </c>
      <c r="AE65" s="30"/>
      <c r="AF65" s="30"/>
      <c r="AG65" s="30" t="s">
        <v>46</v>
      </c>
      <c r="AH65" s="30"/>
      <c r="AI65" s="30"/>
      <c r="AJ65" s="30"/>
      <c r="AK65" s="30"/>
      <c r="AL65" s="30"/>
      <c r="AM65" s="30"/>
      <c r="AN65" s="30"/>
      <c r="AO65" s="97">
        <f>AK29</f>
        <v>85.884</v>
      </c>
      <c r="AP65" s="97"/>
      <c r="AQ65" s="97"/>
      <c r="AR65" s="97"/>
      <c r="AS65" s="97"/>
      <c r="AT65" s="97"/>
      <c r="AU65" s="97"/>
      <c r="AV65" s="97"/>
      <c r="AW65" s="97"/>
      <c r="AX65" s="97"/>
      <c r="AY65" s="32">
        <f>BA29</f>
        <v>85.884</v>
      </c>
      <c r="AZ65" s="32"/>
      <c r="BA65" s="32"/>
      <c r="BB65" s="32"/>
      <c r="BC65" s="32"/>
      <c r="BD65" s="32"/>
      <c r="BE65" s="32"/>
      <c r="BF65" s="32"/>
      <c r="BG65" s="32"/>
      <c r="BH65" s="32"/>
      <c r="BI65" s="31"/>
      <c r="BJ65" s="31"/>
      <c r="BK65" s="31"/>
      <c r="BL65" s="31"/>
      <c r="BM65" s="31"/>
      <c r="BN65" s="31"/>
      <c r="BO65" s="31"/>
      <c r="BP65" s="31"/>
      <c r="BQ65" s="31"/>
      <c r="BR65"/>
      <c r="BS65"/>
      <c r="BT65"/>
      <c r="BU65"/>
    </row>
    <row r="66" spans="1:73" ht="12" customHeight="1">
      <c r="A66" s="27" t="s">
        <v>55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/>
      <c r="BS66"/>
      <c r="BT66"/>
      <c r="BU66"/>
    </row>
    <row r="67" spans="1:73" ht="21.75" customHeight="1">
      <c r="A67" s="28">
        <v>1</v>
      </c>
      <c r="B67" s="28"/>
      <c r="C67" s="29" t="s">
        <v>43</v>
      </c>
      <c r="D67" s="29"/>
      <c r="E67" s="29"/>
      <c r="F67" s="29"/>
      <c r="G67" s="29"/>
      <c r="H67" s="30" t="s">
        <v>63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 t="s">
        <v>45</v>
      </c>
      <c r="AE67" s="30"/>
      <c r="AF67" s="30"/>
      <c r="AG67" s="30" t="s">
        <v>46</v>
      </c>
      <c r="AH67" s="30"/>
      <c r="AI67" s="30"/>
      <c r="AJ67" s="30"/>
      <c r="AK67" s="30"/>
      <c r="AL67" s="30"/>
      <c r="AM67" s="30"/>
      <c r="AN67" s="30"/>
      <c r="AO67" s="32">
        <v>1</v>
      </c>
      <c r="AP67" s="32"/>
      <c r="AQ67" s="32"/>
      <c r="AR67" s="32"/>
      <c r="AS67" s="32"/>
      <c r="AT67" s="32"/>
      <c r="AU67" s="32"/>
      <c r="AV67" s="32"/>
      <c r="AW67" s="32"/>
      <c r="AX67" s="32"/>
      <c r="AY67" s="32">
        <v>1</v>
      </c>
      <c r="AZ67" s="32"/>
      <c r="BA67" s="32"/>
      <c r="BB67" s="32"/>
      <c r="BC67" s="32"/>
      <c r="BD67" s="32"/>
      <c r="BE67" s="32"/>
      <c r="BF67" s="32"/>
      <c r="BG67" s="32"/>
      <c r="BH67" s="32"/>
      <c r="BI67" s="31"/>
      <c r="BJ67" s="31"/>
      <c r="BK67" s="31"/>
      <c r="BL67" s="31"/>
      <c r="BM67" s="31"/>
      <c r="BN67" s="31"/>
      <c r="BO67" s="31"/>
      <c r="BP67" s="31"/>
      <c r="BQ67" s="31"/>
      <c r="BR67"/>
      <c r="BS67"/>
      <c r="BT67"/>
      <c r="BU67"/>
    </row>
    <row r="68" spans="1:73" ht="12" customHeight="1">
      <c r="A68" s="27" t="s">
        <v>58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/>
      <c r="BS68"/>
      <c r="BT68"/>
      <c r="BU68"/>
    </row>
    <row r="69" spans="1:73" ht="21.75" customHeight="1">
      <c r="A69" s="28">
        <v>1</v>
      </c>
      <c r="B69" s="28"/>
      <c r="C69" s="29" t="s">
        <v>43</v>
      </c>
      <c r="D69" s="29"/>
      <c r="E69" s="29"/>
      <c r="F69" s="29"/>
      <c r="G69" s="29"/>
      <c r="H69" s="30" t="s">
        <v>64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 t="s">
        <v>54</v>
      </c>
      <c r="AE69" s="30"/>
      <c r="AF69" s="30"/>
      <c r="AG69" s="30" t="s">
        <v>60</v>
      </c>
      <c r="AH69" s="30"/>
      <c r="AI69" s="30"/>
      <c r="AJ69" s="30"/>
      <c r="AK69" s="30"/>
      <c r="AL69" s="30"/>
      <c r="AM69" s="30"/>
      <c r="AN69" s="30"/>
      <c r="AO69" s="32">
        <f>AO65</f>
        <v>85.884</v>
      </c>
      <c r="AP69" s="32"/>
      <c r="AQ69" s="32"/>
      <c r="AR69" s="32"/>
      <c r="AS69" s="32"/>
      <c r="AT69" s="32"/>
      <c r="AU69" s="32"/>
      <c r="AV69" s="32"/>
      <c r="AW69" s="32"/>
      <c r="AX69" s="32"/>
      <c r="AY69" s="32">
        <f>AY65</f>
        <v>85.884</v>
      </c>
      <c r="AZ69" s="32"/>
      <c r="BA69" s="32"/>
      <c r="BB69" s="32"/>
      <c r="BC69" s="32"/>
      <c r="BD69" s="32"/>
      <c r="BE69" s="32"/>
      <c r="BF69" s="32"/>
      <c r="BG69" s="32"/>
      <c r="BH69" s="32"/>
      <c r="BI69" s="31"/>
      <c r="BJ69" s="31"/>
      <c r="BK69" s="31"/>
      <c r="BL69" s="31"/>
      <c r="BM69" s="31"/>
      <c r="BN69" s="31"/>
      <c r="BO69" s="31"/>
      <c r="BP69" s="31"/>
      <c r="BQ69" s="31"/>
      <c r="BR69"/>
      <c r="BS69"/>
      <c r="BT69"/>
      <c r="BU69"/>
    </row>
    <row r="70" spans="1:73" ht="12" customHeight="1">
      <c r="A70" s="27" t="s">
        <v>65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/>
      <c r="BS70"/>
      <c r="BT70"/>
      <c r="BU70"/>
    </row>
    <row r="71" spans="1:73" ht="21.75" customHeight="1">
      <c r="A71" s="28">
        <v>1</v>
      </c>
      <c r="B71" s="28"/>
      <c r="C71" s="29" t="s">
        <v>43</v>
      </c>
      <c r="D71" s="29"/>
      <c r="E71" s="29"/>
      <c r="F71" s="29"/>
      <c r="G71" s="29"/>
      <c r="H71" s="30" t="s">
        <v>66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 t="s">
        <v>67</v>
      </c>
      <c r="AE71" s="30"/>
      <c r="AF71" s="30"/>
      <c r="AG71" s="30" t="s">
        <v>60</v>
      </c>
      <c r="AH71" s="30"/>
      <c r="AI71" s="30"/>
      <c r="AJ71" s="30"/>
      <c r="AK71" s="30"/>
      <c r="AL71" s="30"/>
      <c r="AM71" s="30"/>
      <c r="AN71" s="30"/>
      <c r="AO71" s="97">
        <v>1630</v>
      </c>
      <c r="AP71" s="97"/>
      <c r="AQ71" s="97"/>
      <c r="AR71" s="97"/>
      <c r="AS71" s="97"/>
      <c r="AT71" s="97"/>
      <c r="AU71" s="97"/>
      <c r="AV71" s="97"/>
      <c r="AW71" s="97"/>
      <c r="AX71" s="97"/>
      <c r="AY71" s="32">
        <v>1630</v>
      </c>
      <c r="AZ71" s="32"/>
      <c r="BA71" s="32"/>
      <c r="BB71" s="32"/>
      <c r="BC71" s="32"/>
      <c r="BD71" s="32"/>
      <c r="BE71" s="32"/>
      <c r="BF71" s="32"/>
      <c r="BG71" s="32"/>
      <c r="BH71" s="32"/>
      <c r="BI71" s="31"/>
      <c r="BJ71" s="31"/>
      <c r="BK71" s="31"/>
      <c r="BL71" s="31"/>
      <c r="BM71" s="31"/>
      <c r="BN71" s="31"/>
      <c r="BO71" s="31"/>
      <c r="BP71" s="31"/>
      <c r="BQ71" s="31"/>
      <c r="BR71"/>
      <c r="BS71"/>
      <c r="BT71"/>
      <c r="BU71"/>
    </row>
    <row r="72" spans="1:73" ht="12" customHeight="1">
      <c r="A72" s="28">
        <v>2</v>
      </c>
      <c r="B72" s="28"/>
      <c r="C72" s="29" t="s">
        <v>43</v>
      </c>
      <c r="D72" s="29"/>
      <c r="E72" s="29"/>
      <c r="F72" s="29"/>
      <c r="G72" s="29"/>
      <c r="H72" s="30" t="s">
        <v>68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 t="s">
        <v>67</v>
      </c>
      <c r="AE72" s="30"/>
      <c r="AF72" s="30"/>
      <c r="AG72" s="30" t="s">
        <v>60</v>
      </c>
      <c r="AH72" s="30"/>
      <c r="AI72" s="30"/>
      <c r="AJ72" s="30"/>
      <c r="AK72" s="30"/>
      <c r="AL72" s="30"/>
      <c r="AM72" s="30"/>
      <c r="AN72" s="30"/>
      <c r="AO72" s="32">
        <v>104</v>
      </c>
      <c r="AP72" s="32"/>
      <c r="AQ72" s="32"/>
      <c r="AR72" s="32"/>
      <c r="AS72" s="32"/>
      <c r="AT72" s="32"/>
      <c r="AU72" s="32"/>
      <c r="AV72" s="32"/>
      <c r="AW72" s="32"/>
      <c r="AX72" s="32"/>
      <c r="AY72" s="32">
        <v>88</v>
      </c>
      <c r="AZ72" s="32"/>
      <c r="BA72" s="32"/>
      <c r="BB72" s="32"/>
      <c r="BC72" s="32"/>
      <c r="BD72" s="32"/>
      <c r="BE72" s="32"/>
      <c r="BF72" s="32"/>
      <c r="BG72" s="32"/>
      <c r="BH72" s="32"/>
      <c r="BI72" s="32">
        <v>-16</v>
      </c>
      <c r="BJ72" s="32"/>
      <c r="BK72" s="32"/>
      <c r="BL72" s="32"/>
      <c r="BM72" s="32"/>
      <c r="BN72" s="32"/>
      <c r="BO72" s="32"/>
      <c r="BP72" s="32"/>
      <c r="BQ72" s="32"/>
      <c r="BR72"/>
      <c r="BS72"/>
      <c r="BT72"/>
      <c r="BU72"/>
    </row>
    <row r="73" spans="1:73" ht="11.25" customHeight="1">
      <c r="A73" s="6" t="s">
        <v>51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ht="11.25" customHeight="1">
      <c r="A74" s="19" t="s">
        <v>69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/>
      <c r="BS74"/>
      <c r="BT74"/>
      <c r="BU74"/>
    </row>
    <row r="75" spans="1:73" ht="12.75" customHeight="1">
      <c r="A75" s="33">
        <v>3</v>
      </c>
      <c r="B75" s="33"/>
      <c r="C75" s="34"/>
      <c r="D75" s="34"/>
      <c r="E75" s="34"/>
      <c r="F75" s="34"/>
      <c r="G75" s="34"/>
      <c r="H75" s="35" t="s">
        <v>31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/>
      <c r="BS75"/>
      <c r="BT75"/>
      <c r="BU75"/>
    </row>
    <row r="76" spans="1:73" ht="12" customHeight="1">
      <c r="A76" s="27" t="s">
        <v>42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/>
      <c r="BS76"/>
      <c r="BT76"/>
      <c r="BU76"/>
    </row>
    <row r="77" spans="1:73" ht="21.75" customHeight="1">
      <c r="A77" s="28">
        <v>1</v>
      </c>
      <c r="B77" s="28"/>
      <c r="C77" s="29" t="s">
        <v>43</v>
      </c>
      <c r="D77" s="29"/>
      <c r="E77" s="29"/>
      <c r="F77" s="29"/>
      <c r="G77" s="29"/>
      <c r="H77" s="30" t="s">
        <v>70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 t="s">
        <v>54</v>
      </c>
      <c r="AE77" s="30"/>
      <c r="AF77" s="30"/>
      <c r="AG77" s="30" t="s">
        <v>46</v>
      </c>
      <c r="AH77" s="30"/>
      <c r="AI77" s="30"/>
      <c r="AJ77" s="30"/>
      <c r="AK77" s="30"/>
      <c r="AL77" s="30"/>
      <c r="AM77" s="30"/>
      <c r="AN77" s="30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2">
        <v>222</v>
      </c>
      <c r="AZ77" s="32"/>
      <c r="BA77" s="32"/>
      <c r="BB77" s="32"/>
      <c r="BC77" s="32"/>
      <c r="BD77" s="32"/>
      <c r="BE77" s="32"/>
      <c r="BF77" s="32"/>
      <c r="BG77" s="32"/>
      <c r="BH77" s="32"/>
      <c r="BI77" s="32">
        <v>222</v>
      </c>
      <c r="BJ77" s="32"/>
      <c r="BK77" s="32"/>
      <c r="BL77" s="32"/>
      <c r="BM77" s="32"/>
      <c r="BN77" s="32"/>
      <c r="BO77" s="32"/>
      <c r="BP77" s="32"/>
      <c r="BQ77" s="32"/>
      <c r="BR77"/>
      <c r="BS77"/>
      <c r="BT77"/>
      <c r="BU77"/>
    </row>
    <row r="78" spans="1:73" ht="11.25" customHeight="1">
      <c r="A78" s="6" t="s">
        <v>51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</row>
    <row r="79" spans="1:73" ht="21.75" customHeight="1">
      <c r="A79" s="19" t="s">
        <v>32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/>
      <c r="BS79"/>
      <c r="BT79"/>
      <c r="BU79"/>
    </row>
    <row r="80" spans="1:73" ht="12" customHeight="1">
      <c r="A80" s="27" t="s">
        <v>55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/>
      <c r="BS80"/>
      <c r="BT80"/>
      <c r="BU80"/>
    </row>
    <row r="81" spans="1:73" ht="12" customHeight="1">
      <c r="A81" s="28">
        <v>1</v>
      </c>
      <c r="B81" s="28"/>
      <c r="C81" s="29" t="s">
        <v>43</v>
      </c>
      <c r="D81" s="29"/>
      <c r="E81" s="29"/>
      <c r="F81" s="29"/>
      <c r="G81" s="29"/>
      <c r="H81" s="30" t="s">
        <v>71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 t="s">
        <v>45</v>
      </c>
      <c r="AE81" s="30"/>
      <c r="AF81" s="30"/>
      <c r="AG81" s="30" t="s">
        <v>46</v>
      </c>
      <c r="AH81" s="30"/>
      <c r="AI81" s="30"/>
      <c r="AJ81" s="30"/>
      <c r="AK81" s="30"/>
      <c r="AL81" s="30"/>
      <c r="AM81" s="30"/>
      <c r="AN81" s="30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2">
        <v>20</v>
      </c>
      <c r="AZ81" s="32"/>
      <c r="BA81" s="32"/>
      <c r="BB81" s="32"/>
      <c r="BC81" s="32"/>
      <c r="BD81" s="32"/>
      <c r="BE81" s="32"/>
      <c r="BF81" s="32"/>
      <c r="BG81" s="32"/>
      <c r="BH81" s="32"/>
      <c r="BI81" s="32">
        <v>20</v>
      </c>
      <c r="BJ81" s="32"/>
      <c r="BK81" s="32"/>
      <c r="BL81" s="32"/>
      <c r="BM81" s="32"/>
      <c r="BN81" s="32"/>
      <c r="BO81" s="32"/>
      <c r="BP81" s="32"/>
      <c r="BQ81" s="32"/>
      <c r="BR81"/>
      <c r="BS81"/>
      <c r="BT81"/>
      <c r="BU81"/>
    </row>
    <row r="82" spans="1:73" ht="12" customHeight="1">
      <c r="A82" s="27" t="s">
        <v>58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/>
      <c r="BS82"/>
      <c r="BT82"/>
      <c r="BU82"/>
    </row>
    <row r="83" spans="1:73" ht="21.75" customHeight="1">
      <c r="A83" s="28">
        <v>1</v>
      </c>
      <c r="B83" s="28"/>
      <c r="C83" s="29" t="s">
        <v>43</v>
      </c>
      <c r="D83" s="29"/>
      <c r="E83" s="29"/>
      <c r="F83" s="29"/>
      <c r="G83" s="29"/>
      <c r="H83" s="30" t="s">
        <v>72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 t="s">
        <v>54</v>
      </c>
      <c r="AE83" s="30"/>
      <c r="AF83" s="30"/>
      <c r="AG83" s="30" t="s">
        <v>60</v>
      </c>
      <c r="AH83" s="30"/>
      <c r="AI83" s="30"/>
      <c r="AJ83" s="30"/>
      <c r="AK83" s="30"/>
      <c r="AL83" s="30"/>
      <c r="AM83" s="30"/>
      <c r="AN83" s="30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2">
        <v>11.1</v>
      </c>
      <c r="AZ83" s="32"/>
      <c r="BA83" s="32"/>
      <c r="BB83" s="32"/>
      <c r="BC83" s="32"/>
      <c r="BD83" s="32"/>
      <c r="BE83" s="32"/>
      <c r="BF83" s="32"/>
      <c r="BG83" s="32"/>
      <c r="BH83" s="32"/>
      <c r="BI83" s="32">
        <v>11.1</v>
      </c>
      <c r="BJ83" s="32"/>
      <c r="BK83" s="32"/>
      <c r="BL83" s="32"/>
      <c r="BM83" s="32"/>
      <c r="BN83" s="32"/>
      <c r="BO83" s="32"/>
      <c r="BP83" s="32"/>
      <c r="BQ83" s="32"/>
      <c r="BR83"/>
      <c r="BS83"/>
      <c r="BT83"/>
      <c r="BU83"/>
    </row>
    <row r="84" spans="1:73" ht="11.25" customHeight="1">
      <c r="A84" s="6" t="s">
        <v>51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</row>
    <row r="85" spans="1:73" ht="21.75" customHeight="1">
      <c r="A85" s="19" t="s">
        <v>73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/>
      <c r="BS85"/>
      <c r="BT85"/>
      <c r="BU85"/>
    </row>
    <row r="86" spans="1:73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ht="11.25" customHeight="1">
      <c r="A88" s="1" t="s">
        <v>74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 s="7" t="s">
        <v>75</v>
      </c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1" t="s">
        <v>14</v>
      </c>
      <c r="BN88"/>
      <c r="BO88"/>
      <c r="BP88"/>
      <c r="BQ88"/>
      <c r="BR88"/>
      <c r="BS88"/>
      <c r="BT88"/>
      <c r="BU88"/>
    </row>
    <row r="89" spans="1:73" ht="21.75" customHeight="1">
      <c r="A89" s="20" t="s">
        <v>76</v>
      </c>
      <c r="B89" s="20"/>
      <c r="C89" s="20" t="s">
        <v>77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4" t="s">
        <v>78</v>
      </c>
      <c r="S89" s="24"/>
      <c r="T89" s="24"/>
      <c r="U89" s="24"/>
      <c r="V89" s="16" t="s">
        <v>79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 t="s">
        <v>80</v>
      </c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 t="s">
        <v>81</v>
      </c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 t="s">
        <v>82</v>
      </c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/>
      <c r="BS89"/>
      <c r="BT89"/>
      <c r="BU89"/>
    </row>
    <row r="90" spans="1:73" ht="21.75" customHeight="1">
      <c r="A90" s="21"/>
      <c r="B90" s="22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2"/>
      <c r="R90" s="25"/>
      <c r="S90" s="26"/>
      <c r="T90" s="26"/>
      <c r="U90" s="26"/>
      <c r="V90" s="16" t="s">
        <v>18</v>
      </c>
      <c r="W90" s="16"/>
      <c r="X90" s="16"/>
      <c r="Y90" s="16"/>
      <c r="Z90" s="16" t="s">
        <v>19</v>
      </c>
      <c r="AA90" s="16"/>
      <c r="AB90" s="16"/>
      <c r="AC90" s="16"/>
      <c r="AD90" s="16" t="s">
        <v>33</v>
      </c>
      <c r="AE90" s="16"/>
      <c r="AF90" s="16"/>
      <c r="AG90" s="16"/>
      <c r="AH90" s="16" t="s">
        <v>18</v>
      </c>
      <c r="AI90" s="16"/>
      <c r="AJ90" s="16"/>
      <c r="AK90" s="16"/>
      <c r="AL90" s="16" t="s">
        <v>19</v>
      </c>
      <c r="AM90" s="16"/>
      <c r="AN90" s="16"/>
      <c r="AO90" s="16"/>
      <c r="AP90" s="16" t="s">
        <v>33</v>
      </c>
      <c r="AQ90" s="16"/>
      <c r="AR90" s="16"/>
      <c r="AS90" s="16"/>
      <c r="AT90" s="16" t="s">
        <v>18</v>
      </c>
      <c r="AU90" s="16"/>
      <c r="AV90" s="16"/>
      <c r="AW90" s="16"/>
      <c r="AX90" s="16" t="s">
        <v>19</v>
      </c>
      <c r="AY90" s="16"/>
      <c r="AZ90" s="16"/>
      <c r="BA90" s="16"/>
      <c r="BB90" s="16" t="s">
        <v>33</v>
      </c>
      <c r="BC90" s="16"/>
      <c r="BD90" s="16"/>
      <c r="BE90" s="16"/>
      <c r="BF90" s="16" t="s">
        <v>18</v>
      </c>
      <c r="BG90" s="16"/>
      <c r="BH90" s="16"/>
      <c r="BI90" s="16"/>
      <c r="BJ90" s="16" t="s">
        <v>19</v>
      </c>
      <c r="BK90" s="16"/>
      <c r="BL90" s="16"/>
      <c r="BM90" s="16"/>
      <c r="BN90" s="16" t="s">
        <v>33</v>
      </c>
      <c r="BO90" s="16"/>
      <c r="BP90" s="16"/>
      <c r="BQ90" s="16"/>
      <c r="BR90"/>
      <c r="BS90"/>
      <c r="BT90"/>
      <c r="BU90"/>
    </row>
    <row r="91" spans="1:73" ht="11.25" customHeight="1">
      <c r="A91" s="17">
        <v>1</v>
      </c>
      <c r="B91" s="17"/>
      <c r="C91" s="17">
        <v>2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8">
        <v>3</v>
      </c>
      <c r="S91" s="18"/>
      <c r="T91" s="18"/>
      <c r="U91" s="18"/>
      <c r="V91" s="14">
        <v>4</v>
      </c>
      <c r="W91" s="14"/>
      <c r="X91" s="14"/>
      <c r="Y91" s="14"/>
      <c r="Z91" s="14">
        <v>5</v>
      </c>
      <c r="AA91" s="14"/>
      <c r="AB91" s="14"/>
      <c r="AC91" s="14"/>
      <c r="AD91" s="14">
        <v>6</v>
      </c>
      <c r="AE91" s="14"/>
      <c r="AF91" s="14"/>
      <c r="AG91" s="14"/>
      <c r="AH91" s="14">
        <v>7</v>
      </c>
      <c r="AI91" s="14"/>
      <c r="AJ91" s="14"/>
      <c r="AK91" s="14"/>
      <c r="AL91" s="14">
        <v>8</v>
      </c>
      <c r="AM91" s="14"/>
      <c r="AN91" s="14"/>
      <c r="AO91" s="14"/>
      <c r="AP91" s="14">
        <v>9</v>
      </c>
      <c r="AQ91" s="14"/>
      <c r="AR91" s="14"/>
      <c r="AS91" s="14"/>
      <c r="AT91" s="14">
        <v>10</v>
      </c>
      <c r="AU91" s="14"/>
      <c r="AV91" s="14"/>
      <c r="AW91" s="14"/>
      <c r="AX91" s="14">
        <v>11</v>
      </c>
      <c r="AY91" s="14"/>
      <c r="AZ91" s="14"/>
      <c r="BA91" s="14"/>
      <c r="BB91" s="14">
        <v>12</v>
      </c>
      <c r="BC91" s="14"/>
      <c r="BD91" s="14"/>
      <c r="BE91" s="14"/>
      <c r="BF91" s="14">
        <v>13</v>
      </c>
      <c r="BG91" s="14"/>
      <c r="BH91" s="14"/>
      <c r="BI91" s="14"/>
      <c r="BJ91" s="14">
        <v>14</v>
      </c>
      <c r="BK91" s="14"/>
      <c r="BL91" s="14"/>
      <c r="BM91" s="14"/>
      <c r="BN91" s="14">
        <v>15</v>
      </c>
      <c r="BO91" s="14"/>
      <c r="BP91" s="14"/>
      <c r="BQ91" s="14"/>
      <c r="BR91"/>
      <c r="BS91"/>
      <c r="BT91"/>
      <c r="BU91"/>
    </row>
    <row r="92" spans="1:73" ht="11.25" customHeight="1">
      <c r="A92" s="15" t="s">
        <v>83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/>
      <c r="BS92"/>
      <c r="BT92"/>
      <c r="BU92"/>
    </row>
    <row r="94" spans="1:73" ht="32.25" customHeight="1">
      <c r="A94" s="8" t="s">
        <v>84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/>
      <c r="BS94"/>
      <c r="BT94"/>
      <c r="BU94"/>
    </row>
    <row r="95" spans="1:73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</row>
    <row r="96" spans="1:73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</row>
    <row r="97" spans="1:73" ht="12" customHeight="1">
      <c r="A97" s="9" t="s">
        <v>85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/>
      <c r="Z97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/>
      <c r="AO97"/>
      <c r="AP97"/>
      <c r="AQ97"/>
      <c r="AR97"/>
      <c r="AS97" s="11" t="s">
        <v>86</v>
      </c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/>
      <c r="BO97"/>
      <c r="BP97"/>
      <c r="BQ97"/>
      <c r="BR97"/>
      <c r="BS97"/>
      <c r="BT97"/>
      <c r="BU97"/>
    </row>
    <row r="98" spans="1:73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12" t="s">
        <v>87</v>
      </c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/>
      <c r="AN98"/>
      <c r="AO98"/>
      <c r="AP98"/>
      <c r="AQ98"/>
      <c r="AR98"/>
      <c r="AS98" s="12" t="s">
        <v>88</v>
      </c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/>
      <c r="BO98"/>
      <c r="BP98"/>
      <c r="BQ98"/>
      <c r="BR98"/>
      <c r="BS98"/>
      <c r="BT98"/>
      <c r="BU98"/>
    </row>
  </sheetData>
  <sheetProtection/>
  <mergeCells count="408">
    <mergeCell ref="B15:I15"/>
    <mergeCell ref="K15:Q15"/>
    <mergeCell ref="S15:BQ15"/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AE20:AK20"/>
    <mergeCell ref="AL20:AT20"/>
    <mergeCell ref="AU20:BA20"/>
    <mergeCell ref="BB20:BH20"/>
    <mergeCell ref="A20:H20"/>
    <mergeCell ref="I20:O20"/>
    <mergeCell ref="P20:W20"/>
    <mergeCell ref="X20:AD20"/>
    <mergeCell ref="BB21:BH21"/>
    <mergeCell ref="BI21:BQ21"/>
    <mergeCell ref="BB19:BH19"/>
    <mergeCell ref="BI19:BQ19"/>
    <mergeCell ref="Y24:AP24"/>
    <mergeCell ref="AQ24:BE24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A24:B25"/>
    <mergeCell ref="C24:F25"/>
    <mergeCell ref="G24:J25"/>
    <mergeCell ref="K24:X25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R26:BU26"/>
    <mergeCell ref="A27:B27"/>
    <mergeCell ref="C27:F27"/>
    <mergeCell ref="G27:J27"/>
    <mergeCell ref="K27:X27"/>
    <mergeCell ref="Y27:AD27"/>
    <mergeCell ref="BA26:BE26"/>
    <mergeCell ref="BF26:BI26"/>
    <mergeCell ref="BJ26:BM26"/>
    <mergeCell ref="BN26:BQ26"/>
    <mergeCell ref="AQ27:AU27"/>
    <mergeCell ref="AV27:AZ27"/>
    <mergeCell ref="BA27:BE27"/>
    <mergeCell ref="BF27:BI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BJ28:BM28"/>
    <mergeCell ref="BN28:BQ28"/>
    <mergeCell ref="BJ27:BM27"/>
    <mergeCell ref="BN27:BQ27"/>
    <mergeCell ref="AQ28:AU28"/>
    <mergeCell ref="AV28:AZ28"/>
    <mergeCell ref="BA28:BE28"/>
    <mergeCell ref="BF28:BI28"/>
    <mergeCell ref="BR28:BU28"/>
    <mergeCell ref="A29:B29"/>
    <mergeCell ref="C29:F29"/>
    <mergeCell ref="G29:J29"/>
    <mergeCell ref="K29:X29"/>
    <mergeCell ref="Y29:AD29"/>
    <mergeCell ref="AE29:AJ29"/>
    <mergeCell ref="AK29:AP29"/>
    <mergeCell ref="AQ29:AU29"/>
    <mergeCell ref="AV29:AZ29"/>
    <mergeCell ref="BJ29:BM29"/>
    <mergeCell ref="BN29:BQ29"/>
    <mergeCell ref="BR29:BU29"/>
    <mergeCell ref="A30:B30"/>
    <mergeCell ref="C30:F30"/>
    <mergeCell ref="G30:J30"/>
    <mergeCell ref="K30:X30"/>
    <mergeCell ref="Y30:AD30"/>
    <mergeCell ref="BA30:BE30"/>
    <mergeCell ref="BF30:BI30"/>
    <mergeCell ref="BA29:BE29"/>
    <mergeCell ref="BF29:BI29"/>
    <mergeCell ref="AE30:AJ30"/>
    <mergeCell ref="AK30:AP30"/>
    <mergeCell ref="AQ30:AU30"/>
    <mergeCell ref="AV30:AZ30"/>
    <mergeCell ref="BJ30:BM30"/>
    <mergeCell ref="BN30:BQ30"/>
    <mergeCell ref="BR30:BU30"/>
    <mergeCell ref="A31:X31"/>
    <mergeCell ref="Y31:AD31"/>
    <mergeCell ref="AE31:AJ31"/>
    <mergeCell ref="AK31:AP31"/>
    <mergeCell ref="AQ31:AU31"/>
    <mergeCell ref="AV31:AZ31"/>
    <mergeCell ref="BA31:BE31"/>
    <mergeCell ref="A36:AA37"/>
    <mergeCell ref="AB36:AP36"/>
    <mergeCell ref="AQ36:BE36"/>
    <mergeCell ref="BF36:BQ36"/>
    <mergeCell ref="BN37:BQ37"/>
    <mergeCell ref="BF31:BI31"/>
    <mergeCell ref="BJ31:BM31"/>
    <mergeCell ref="BN31:BQ31"/>
    <mergeCell ref="AV38:AZ38"/>
    <mergeCell ref="BR36:BU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AQ39:AU39"/>
    <mergeCell ref="A38:AA38"/>
    <mergeCell ref="AB38:AF38"/>
    <mergeCell ref="AG38:AK38"/>
    <mergeCell ref="AL38:AP38"/>
    <mergeCell ref="AQ38:AU38"/>
    <mergeCell ref="A39:AA39"/>
    <mergeCell ref="AB39:AF39"/>
    <mergeCell ref="AG39:AK39"/>
    <mergeCell ref="AL39:AP39"/>
    <mergeCell ref="BN39:BQ39"/>
    <mergeCell ref="BR39:BU39"/>
    <mergeCell ref="BA38:BE38"/>
    <mergeCell ref="BF38:BI38"/>
    <mergeCell ref="BJ38:BM38"/>
    <mergeCell ref="BN38:BQ38"/>
    <mergeCell ref="BR38:BU38"/>
    <mergeCell ref="AV39:AZ39"/>
    <mergeCell ref="BA39:BE39"/>
    <mergeCell ref="BF39:BI39"/>
    <mergeCell ref="BJ39:BM39"/>
    <mergeCell ref="A42:B42"/>
    <mergeCell ref="C42:G42"/>
    <mergeCell ref="H42:AC42"/>
    <mergeCell ref="AD42:AF42"/>
    <mergeCell ref="A43:B43"/>
    <mergeCell ref="C43:G43"/>
    <mergeCell ref="H43:AC43"/>
    <mergeCell ref="AD43:AF43"/>
    <mergeCell ref="AG46:AN46"/>
    <mergeCell ref="AO46:AX46"/>
    <mergeCell ref="AY42:BH42"/>
    <mergeCell ref="BI42:BQ42"/>
    <mergeCell ref="AG43:AN43"/>
    <mergeCell ref="AO43:AX43"/>
    <mergeCell ref="AY43:BH43"/>
    <mergeCell ref="BI43:BQ43"/>
    <mergeCell ref="AG42:AN42"/>
    <mergeCell ref="AO42:AX42"/>
    <mergeCell ref="A46:B46"/>
    <mergeCell ref="C46:G46"/>
    <mergeCell ref="H46:AC46"/>
    <mergeCell ref="AD46:AF46"/>
    <mergeCell ref="A44:B44"/>
    <mergeCell ref="C44:G44"/>
    <mergeCell ref="H44:BQ44"/>
    <mergeCell ref="A45:BQ45"/>
    <mergeCell ref="AY46:BH46"/>
    <mergeCell ref="BI46:BQ46"/>
    <mergeCell ref="A47:B47"/>
    <mergeCell ref="C47:G47"/>
    <mergeCell ref="H47:AC47"/>
    <mergeCell ref="AD47:AF47"/>
    <mergeCell ref="AG47:AN47"/>
    <mergeCell ref="AO47:AX47"/>
    <mergeCell ref="AY47:BH47"/>
    <mergeCell ref="BI47:BQ47"/>
    <mergeCell ref="BI49:BQ49"/>
    <mergeCell ref="A48:B48"/>
    <mergeCell ref="C48:G48"/>
    <mergeCell ref="H48:AC48"/>
    <mergeCell ref="AD48:AF48"/>
    <mergeCell ref="AG48:AN48"/>
    <mergeCell ref="AO48:AX48"/>
    <mergeCell ref="BI52:BQ52"/>
    <mergeCell ref="AY48:BH48"/>
    <mergeCell ref="BI48:BQ48"/>
    <mergeCell ref="A49:B49"/>
    <mergeCell ref="C49:G49"/>
    <mergeCell ref="H49:AC49"/>
    <mergeCell ref="AD49:AF49"/>
    <mergeCell ref="AG49:AN49"/>
    <mergeCell ref="AO49:AX49"/>
    <mergeCell ref="AY49:BH49"/>
    <mergeCell ref="AY56:BH56"/>
    <mergeCell ref="BI56:BQ56"/>
    <mergeCell ref="A51:BQ51"/>
    <mergeCell ref="A52:B52"/>
    <mergeCell ref="C52:G52"/>
    <mergeCell ref="H52:AC52"/>
    <mergeCell ref="AD52:AF52"/>
    <mergeCell ref="AG52:AN52"/>
    <mergeCell ref="AO52:AX52"/>
    <mergeCell ref="AY52:BH52"/>
    <mergeCell ref="AG57:AN57"/>
    <mergeCell ref="AO57:AX57"/>
    <mergeCell ref="A54:BQ54"/>
    <mergeCell ref="A55:BQ55"/>
    <mergeCell ref="A56:B56"/>
    <mergeCell ref="C56:G56"/>
    <mergeCell ref="H56:AC56"/>
    <mergeCell ref="AD56:AF56"/>
    <mergeCell ref="AG56:AN56"/>
    <mergeCell ref="AO56:AX56"/>
    <mergeCell ref="A57:B57"/>
    <mergeCell ref="C57:G57"/>
    <mergeCell ref="H57:AC57"/>
    <mergeCell ref="AD57:AF57"/>
    <mergeCell ref="AY57:BH57"/>
    <mergeCell ref="BI57:BQ57"/>
    <mergeCell ref="A58:BQ58"/>
    <mergeCell ref="A59:B59"/>
    <mergeCell ref="C59:G59"/>
    <mergeCell ref="H59:AC59"/>
    <mergeCell ref="AD59:AF59"/>
    <mergeCell ref="AG59:AN59"/>
    <mergeCell ref="AO59:AX59"/>
    <mergeCell ref="AY59:BH59"/>
    <mergeCell ref="BI59:BQ59"/>
    <mergeCell ref="A60:B60"/>
    <mergeCell ref="C60:G60"/>
    <mergeCell ref="H60:AC60"/>
    <mergeCell ref="AD60:AF60"/>
    <mergeCell ref="AG60:AN60"/>
    <mergeCell ref="AO60:AX60"/>
    <mergeCell ref="AY60:BH60"/>
    <mergeCell ref="BI60:BQ60"/>
    <mergeCell ref="A64:BQ64"/>
    <mergeCell ref="A65:B65"/>
    <mergeCell ref="C65:G65"/>
    <mergeCell ref="H65:AC65"/>
    <mergeCell ref="AD65:AF65"/>
    <mergeCell ref="AG65:AN65"/>
    <mergeCell ref="A62:BQ62"/>
    <mergeCell ref="A63:B63"/>
    <mergeCell ref="C63:G63"/>
    <mergeCell ref="H63:BQ63"/>
    <mergeCell ref="BI65:BQ65"/>
    <mergeCell ref="A66:BQ66"/>
    <mergeCell ref="A67:B67"/>
    <mergeCell ref="C67:G67"/>
    <mergeCell ref="H67:AC67"/>
    <mergeCell ref="AD67:AF67"/>
    <mergeCell ref="AG67:AN67"/>
    <mergeCell ref="AO67:AX67"/>
    <mergeCell ref="AO69:AX69"/>
    <mergeCell ref="AY69:BH69"/>
    <mergeCell ref="AO65:AX65"/>
    <mergeCell ref="AY65:BH65"/>
    <mergeCell ref="AY71:BH71"/>
    <mergeCell ref="BI71:BQ71"/>
    <mergeCell ref="AY67:BH67"/>
    <mergeCell ref="BI67:BQ67"/>
    <mergeCell ref="A68:BQ68"/>
    <mergeCell ref="A69:B69"/>
    <mergeCell ref="C69:G69"/>
    <mergeCell ref="H69:AC69"/>
    <mergeCell ref="AD69:AF69"/>
    <mergeCell ref="AG69:AN69"/>
    <mergeCell ref="AG72:AN72"/>
    <mergeCell ref="AO72:AX72"/>
    <mergeCell ref="BI69:BQ69"/>
    <mergeCell ref="A70:BQ70"/>
    <mergeCell ref="A71:B71"/>
    <mergeCell ref="C71:G71"/>
    <mergeCell ref="H71:AC71"/>
    <mergeCell ref="AD71:AF71"/>
    <mergeCell ref="AG71:AN71"/>
    <mergeCell ref="AO71:AX71"/>
    <mergeCell ref="AY72:BH72"/>
    <mergeCell ref="BI72:BQ72"/>
    <mergeCell ref="A74:BQ74"/>
    <mergeCell ref="A75:B75"/>
    <mergeCell ref="C75:G75"/>
    <mergeCell ref="H75:BQ75"/>
    <mergeCell ref="A72:B72"/>
    <mergeCell ref="C72:G72"/>
    <mergeCell ref="H72:AC72"/>
    <mergeCell ref="AD72:AF72"/>
    <mergeCell ref="A76:BQ76"/>
    <mergeCell ref="A77:B77"/>
    <mergeCell ref="C77:G77"/>
    <mergeCell ref="H77:AC77"/>
    <mergeCell ref="AD77:AF77"/>
    <mergeCell ref="AG77:AN77"/>
    <mergeCell ref="AO77:AX77"/>
    <mergeCell ref="AY77:BH77"/>
    <mergeCell ref="BI77:BQ77"/>
    <mergeCell ref="A79:BQ79"/>
    <mergeCell ref="A80:BQ80"/>
    <mergeCell ref="A81:B81"/>
    <mergeCell ref="C81:G81"/>
    <mergeCell ref="H81:AC81"/>
    <mergeCell ref="AD81:AF81"/>
    <mergeCell ref="AG81:AN81"/>
    <mergeCell ref="AO81:AX81"/>
    <mergeCell ref="AY81:BH81"/>
    <mergeCell ref="BI81:BQ81"/>
    <mergeCell ref="A82:BQ82"/>
    <mergeCell ref="A83:B83"/>
    <mergeCell ref="C83:G83"/>
    <mergeCell ref="H83:AC83"/>
    <mergeCell ref="AD83:AF83"/>
    <mergeCell ref="AG83:AN83"/>
    <mergeCell ref="AO83:AX83"/>
    <mergeCell ref="AY83:BH83"/>
    <mergeCell ref="BI83:BQ83"/>
    <mergeCell ref="A85:BQ85"/>
    <mergeCell ref="A89:B90"/>
    <mergeCell ref="C89:Q90"/>
    <mergeCell ref="R89:U90"/>
    <mergeCell ref="V89:AG89"/>
    <mergeCell ref="AH89:AS89"/>
    <mergeCell ref="AT89:BE89"/>
    <mergeCell ref="BF89:BQ89"/>
    <mergeCell ref="V90:Y90"/>
    <mergeCell ref="Z90:AC90"/>
    <mergeCell ref="AL90:AO90"/>
    <mergeCell ref="AP90:AS90"/>
    <mergeCell ref="AT90:AW90"/>
    <mergeCell ref="AX90:BA90"/>
    <mergeCell ref="BJ90:BM90"/>
    <mergeCell ref="BN90:BQ90"/>
    <mergeCell ref="A91:B91"/>
    <mergeCell ref="C91:Q91"/>
    <mergeCell ref="R91:U91"/>
    <mergeCell ref="V91:Y91"/>
    <mergeCell ref="Z91:AC91"/>
    <mergeCell ref="AD91:AG91"/>
    <mergeCell ref="AD90:AG90"/>
    <mergeCell ref="AH90:AK90"/>
    <mergeCell ref="AX91:BA91"/>
    <mergeCell ref="BB91:BE91"/>
    <mergeCell ref="BB90:BE90"/>
    <mergeCell ref="BF90:BI90"/>
    <mergeCell ref="AH91:AK91"/>
    <mergeCell ref="AL91:AO91"/>
    <mergeCell ref="AP91:AS91"/>
    <mergeCell ref="AT91:AW91"/>
    <mergeCell ref="A92:U92"/>
    <mergeCell ref="V92:Y92"/>
    <mergeCell ref="Z92:AC92"/>
    <mergeCell ref="AD92:AG92"/>
    <mergeCell ref="BN92:BQ92"/>
    <mergeCell ref="BF91:BI91"/>
    <mergeCell ref="BJ91:BM91"/>
    <mergeCell ref="BN91:BQ91"/>
    <mergeCell ref="AA98:AL98"/>
    <mergeCell ref="AS98:BM98"/>
    <mergeCell ref="AT92:AW92"/>
    <mergeCell ref="AX92:BA92"/>
    <mergeCell ref="BB92:BE92"/>
    <mergeCell ref="BF92:BI92"/>
    <mergeCell ref="BJ92:BM92"/>
    <mergeCell ref="AH92:AK92"/>
    <mergeCell ref="AL92:AO92"/>
    <mergeCell ref="AP92:AS92"/>
    <mergeCell ref="A94:BQ94"/>
    <mergeCell ref="A97:X97"/>
    <mergeCell ref="AA97:AM97"/>
    <mergeCell ref="AS97:BM9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User565</dc:creator>
  <cp:keywords/>
  <dc:description/>
  <cp:lastModifiedBy>Бондарь</cp:lastModifiedBy>
  <cp:lastPrinted>2018-01-26T08:33:14Z</cp:lastPrinted>
  <dcterms:created xsi:type="dcterms:W3CDTF">2018-01-25T10:33:28Z</dcterms:created>
  <dcterms:modified xsi:type="dcterms:W3CDTF">2018-01-26T08:35:29Z</dcterms:modified>
  <cp:category/>
  <cp:version/>
  <cp:contentType/>
  <cp:contentStatus/>
  <cp:revision>1</cp:revision>
</cp:coreProperties>
</file>