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1" i="1"/>
  <c r="P40"/>
  <c r="N38"/>
  <c r="N47" s="1"/>
  <c r="N48" l="1"/>
  <c r="N42"/>
  <c r="L38"/>
  <c r="P38" s="1"/>
  <c r="P42" s="1"/>
  <c r="L48"/>
  <c r="L49" s="1"/>
  <c r="P48" l="1"/>
  <c r="L47"/>
  <c r="N49"/>
  <c r="P49" l="1"/>
  <c r="P47"/>
</calcChain>
</file>

<file path=xl/sharedStrings.xml><?xml version="1.0" encoding="utf-8"?>
<sst xmlns="http://schemas.openxmlformats.org/spreadsheetml/2006/main" count="154" uniqueCount="99">
  <si>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</si>
  <si>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</si>
  <si>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</si>
  <si>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</si>
  <si>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</si>
  <si>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</si>
  <si>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</si>
  <si>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</si>
  <si>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</si>
  <si>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</si>
  <si>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</si>
  <si>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4217461</t>
  </si>
  <si>
    <t>Утримання та розвиток автомобільних доріг та дорожньої інфраструктури за рахунок коштів місцевого бюджету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</si>
  <si>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</si>
  <si>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</si>
  <si>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</si>
  <si>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</si>
  <si>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</si>
  <si>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</si>
  <si>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</si>
  <si>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</si>
  <si>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Покращення стану інфраструктури автомобільних доріг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</si>
  <si>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</si>
  <si>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</si>
  <si>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</si>
  <si>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</si>
  <si>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</si>
  <si>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</si>
  <si>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</si>
  <si>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</si>
  <si>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</si>
  <si>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</si>
  <si>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</si>
  <si>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</si>
  <si>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Виконання робіт по  поточному  ремонту доріг</t>
  </si>
  <si>
    <t>Виконання робіт по  капітальному  ремонту доріг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</si>
  <si>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</si>
  <si>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</si>
  <si>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</si>
  <si>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</si>
  <si>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</si>
  <si>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</si>
  <si>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</si>
  <si>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</si>
  <si>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</si>
  <si>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</si>
  <si>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тис.кв.м</t>
  </si>
  <si>
    <t>звітність установ</t>
  </si>
  <si>
    <t>ефективності</t>
  </si>
  <si>
    <t>грн</t>
  </si>
  <si>
    <t>розрахунок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</si>
  <si>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</si>
  <si>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</si>
  <si>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%</t>
  </si>
  <si>
    <t>продукту</t>
  </si>
  <si>
    <t>площа вулично-дорожньої мережі, на яких планується провести поточний ремонт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</si>
  <si>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</si>
  <si>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</si>
  <si>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</si>
  <si>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</si>
  <si>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</si>
  <si>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</si>
  <si>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</si>
  <si>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</si>
  <si>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</si>
  <si>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</si>
  <si>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</si>
  <si>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</si>
  <si>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</si>
  <si>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</si>
  <si>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</si>
  <si>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</si>
  <si>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 xml:space="preserve">Наказ </t>
  </si>
  <si>
    <t>Адміністрації Інгульського району Миколаївської міської ради</t>
  </si>
  <si>
    <t>Регіональні цільові програми-всього</t>
  </si>
  <si>
    <t>Погашення кредиторської заборгованості</t>
  </si>
  <si>
    <t>Утримання та розвиток автомобільних доріг та дорожньої інфраструктури</t>
  </si>
  <si>
    <t>Наказ Міністерства фінансів України  від  26 серпня 2014 року №836</t>
  </si>
  <si>
    <t>0456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</si>
  <si>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</si>
  <si>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</si>
  <si>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</si>
  <si>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</si>
  <si>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</si>
  <si>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акти обстеження</t>
  </si>
  <si>
    <t xml:space="preserve">технічні паспорти доріг, рішення Виконавчого комітету ММР від 28.02.2014 № 208 "Про закріплення об'єктів благоустрію міста і встановлення відповідальності за їх догляд та саніьтарний стан" </t>
  </si>
  <si>
    <t>середня вартість 1кв.м  поточного ремонту вулично-дорожньої мережі</t>
  </si>
  <si>
    <t>Департамент фінансів Миколаївської міської ради  від  13.02.2018   №  22/21</t>
  </si>
  <si>
    <t>(у редакції  наказу адміністрації Інгульського району ММР                                             від_____________ №________ )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</si>
  <si>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Рішення виконавчого комітету ММР від 12.03.2018 № 185 "Ппро перерозподіл видатків на 2018 рік адміністрації Інгульського району  Миколаївської міської ради у межах загального обсягу бюджетних призначень"</t>
  </si>
  <si>
    <t>Обсяг бюджетних призначень/бюджетних асигнувань  -   9722,05199 тис.гривень, у тому числі загального фонду -  1 000,00000 тис.гривень та спеціального фонду - 8722,05199 тис.гривень</t>
  </si>
  <si>
    <t>площа вулично-дорожньої мережіі, всього</t>
  </si>
  <si>
    <t>проектно-кошторисна документація, експертні звіти, укладені  договори</t>
  </si>
  <si>
    <t>площа шляхів, на яких планується провести капітальний ремонт</t>
  </si>
  <si>
    <t xml:space="preserve">середня вартість 1кв.м.капітального ремонту </t>
  </si>
  <si>
    <t>динаміка відремонтованої  за рахунок капітального ремонту площі вулично-дорожньої мережі порівняно з попереднім роком</t>
  </si>
  <si>
    <t xml:space="preserve"> грн</t>
  </si>
  <si>
    <t>Перший заступник голови адміністрації Інгульського району Миколаївcької міської ради</t>
  </si>
  <si>
    <t>І. В. Волков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</si>
</sst>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8" formatCode="#,##0.00000"/>
    <numFmt numFmtId="169" formatCode="0.0000"/>
  </numFmts>
  <fonts count="13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Times New Roman"/>
      <family val="1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8" fillId="0" borderId="28" xfId="0" applyFont="1" applyBorder="1" applyAlignment="1">
      <alignment horizontal="left"/>
    </xf>
    <xf numFmtId="0" fontId="8" fillId="0" borderId="0" xfId="0" applyFont="1"/>
    <xf numFmtId="0" fontId="8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33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49" fontId="7" fillId="2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5" fillId="0" borderId="28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6" fontId="0" fillId="2" borderId="34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166" fontId="0" fillId="2" borderId="32" xfId="0" applyNumberForma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166" fontId="5" fillId="0" borderId="25" xfId="0" applyNumberFormat="1" applyFont="1" applyBorder="1" applyAlignment="1">
      <alignment horizontal="right"/>
    </xf>
    <xf numFmtId="166" fontId="5" fillId="0" borderId="28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right" wrapText="1"/>
    </xf>
    <xf numFmtId="166" fontId="0" fillId="2" borderId="15" xfId="0" applyNumberFormat="1" applyFill="1" applyBorder="1" applyAlignment="1">
      <alignment horizontal="righ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168" fontId="5" fillId="2" borderId="15" xfId="0" applyNumberFormat="1" applyFont="1" applyFill="1" applyBorder="1" applyAlignment="1">
      <alignment horizontal="right" vertical="center" wrapText="1"/>
    </xf>
    <xf numFmtId="168" fontId="5" fillId="2" borderId="14" xfId="0" applyNumberFormat="1" applyFont="1" applyFill="1" applyBorder="1" applyAlignment="1">
      <alignment horizontal="right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6" fontId="0" fillId="2" borderId="23" xfId="0" applyNumberForma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right" vertical="center" wrapText="1"/>
    </xf>
    <xf numFmtId="166" fontId="0" fillId="0" borderId="15" xfId="0" applyNumberFormat="1" applyBorder="1" applyAlignment="1">
      <alignment horizontal="right" vertical="center" wrapText="1"/>
    </xf>
    <xf numFmtId="166" fontId="0" fillId="0" borderId="32" xfId="0" applyNumberFormat="1" applyBorder="1" applyAlignment="1">
      <alignment horizontal="right" vertical="center" wrapText="1"/>
    </xf>
    <xf numFmtId="1" fontId="5" fillId="0" borderId="25" xfId="0" applyNumberFormat="1" applyFont="1" applyBorder="1" applyAlignment="1">
      <alignment horizontal="left" vertical="center" wrapText="1"/>
    </xf>
    <xf numFmtId="1" fontId="5" fillId="0" borderId="26" xfId="0" applyNumberFormat="1" applyFont="1" applyBorder="1" applyAlignment="1">
      <alignment horizontal="left" vertical="center" wrapText="1"/>
    </xf>
    <xf numFmtId="166" fontId="5" fillId="0" borderId="27" xfId="0" applyNumberFormat="1" applyFont="1" applyBorder="1" applyAlignment="1">
      <alignment horizontal="right"/>
    </xf>
    <xf numFmtId="166" fontId="5" fillId="0" borderId="2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2" fontId="7" fillId="0" borderId="14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166" fontId="5" fillId="0" borderId="30" xfId="0" applyNumberFormat="1" applyFont="1" applyFill="1" applyBorder="1" applyAlignment="1">
      <alignment horizontal="right"/>
    </xf>
    <xf numFmtId="166" fontId="5" fillId="0" borderId="31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right" vertical="center" wrapText="1"/>
    </xf>
    <xf numFmtId="2" fontId="7" fillId="0" borderId="2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97"/>
  <sheetViews>
    <sheetView tabSelected="1" topLeftCell="A58" workbookViewId="0">
      <selection activeCell="O103" sqref="O103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 t="s">
        <v>0</v>
      </c>
      <c r="S1" s="24"/>
    </row>
    <row r="2" spans="1:19" ht="11.4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 t="s">
        <v>77</v>
      </c>
      <c r="S2" s="24"/>
    </row>
    <row r="3" spans="1:19" ht="11.4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1.4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" t="s">
        <v>1</v>
      </c>
      <c r="O4" s="24"/>
      <c r="P4" s="24"/>
      <c r="Q4" s="24"/>
      <c r="R4" s="24"/>
      <c r="S4" s="24"/>
    </row>
    <row r="5" spans="1:19" ht="11.4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 t="s">
        <v>72</v>
      </c>
      <c r="O5" s="24"/>
      <c r="P5" s="24"/>
      <c r="Q5" s="24"/>
      <c r="R5" s="24"/>
    </row>
    <row r="6" spans="1:19" ht="11.4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 t="s">
        <v>73</v>
      </c>
      <c r="O6" s="24"/>
      <c r="P6" s="24"/>
      <c r="Q6" s="24"/>
      <c r="R6" s="24"/>
    </row>
    <row r="7" spans="1:19" ht="11.4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 t="s">
        <v>72</v>
      </c>
      <c r="O7" s="24"/>
      <c r="P7" s="24"/>
      <c r="Q7" s="24"/>
      <c r="R7" s="24"/>
    </row>
    <row r="8" spans="1:19" ht="11.4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2" t="s">
        <v>87</v>
      </c>
      <c r="O8" s="24"/>
      <c r="P8" s="24"/>
      <c r="Q8" s="24"/>
      <c r="R8" s="24"/>
    </row>
    <row r="9" spans="1:19" ht="20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62" t="s">
        <v>88</v>
      </c>
      <c r="O9" s="162"/>
      <c r="P9" s="162"/>
      <c r="Q9" s="162"/>
      <c r="R9" s="162"/>
      <c r="S9" s="162"/>
    </row>
    <row r="10" spans="1:19" ht="15.95" customHeight="1">
      <c r="A10" s="61" t="s">
        <v>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9" ht="15.9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3" spans="1:19" ht="11.1" customHeight="1">
      <c r="A13" s="4" t="s">
        <v>4</v>
      </c>
      <c r="B13" s="63">
        <v>4200000</v>
      </c>
      <c r="C13" s="63"/>
      <c r="E13" s="64" t="s">
        <v>5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9" ht="11.1" customHeight="1">
      <c r="B14" s="55" t="s">
        <v>6</v>
      </c>
      <c r="C14" s="55"/>
      <c r="E14" s="56" t="s">
        <v>7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6" spans="1:19" ht="11.1" customHeight="1">
      <c r="A16" s="4" t="s">
        <v>8</v>
      </c>
      <c r="B16" s="63">
        <v>4210000</v>
      </c>
      <c r="C16" s="63"/>
      <c r="E16" s="64" t="s">
        <v>5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1.1" customHeight="1">
      <c r="B17" s="55" t="s">
        <v>6</v>
      </c>
      <c r="C17" s="55"/>
      <c r="E17" s="56" t="s">
        <v>9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9" spans="1:17" ht="11.1" customHeight="1">
      <c r="A19" s="4" t="s">
        <v>10</v>
      </c>
      <c r="B19" s="53">
        <v>4217460</v>
      </c>
      <c r="C19" s="53"/>
      <c r="E19" s="54">
        <v>456</v>
      </c>
      <c r="F19" s="54"/>
      <c r="I19" s="38" t="s">
        <v>76</v>
      </c>
      <c r="J19" s="39"/>
      <c r="K19" s="39"/>
      <c r="L19" s="39"/>
      <c r="M19" s="39"/>
      <c r="N19" s="39"/>
    </row>
    <row r="20" spans="1:17" ht="11.1" customHeight="1">
      <c r="B20" s="55" t="s">
        <v>6</v>
      </c>
      <c r="C20" s="55"/>
      <c r="E20" s="6" t="s">
        <v>13</v>
      </c>
      <c r="F20" s="7" t="s">
        <v>14</v>
      </c>
      <c r="H20" s="56" t="s">
        <v>15</v>
      </c>
      <c r="I20" s="56"/>
      <c r="J20" s="56"/>
      <c r="K20" s="56"/>
      <c r="L20" s="56"/>
      <c r="M20" s="56"/>
      <c r="N20" s="56"/>
      <c r="O20" s="56"/>
      <c r="P20" s="56"/>
      <c r="Q20" s="56"/>
    </row>
    <row r="22" spans="1:17" ht="11.1" customHeight="1">
      <c r="A22" s="4" t="s">
        <v>16</v>
      </c>
      <c r="B22" s="53" t="s">
        <v>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4" spans="1:17" ht="11.1" customHeight="1">
      <c r="A24" s="8" t="s">
        <v>17</v>
      </c>
      <c r="B24" s="57" t="s">
        <v>18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6" spans="1:17" ht="106.5" customHeight="1">
      <c r="B26" s="58" t="s">
        <v>89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8" spans="1:17" ht="11.1" customHeight="1">
      <c r="A28" s="4" t="s">
        <v>19</v>
      </c>
      <c r="B28" s="60" t="s">
        <v>20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1.1" customHeight="1">
      <c r="A29" s="10"/>
      <c r="B29" s="65" t="s">
        <v>21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1" spans="1:17" ht="11.1" customHeight="1">
      <c r="A31" s="4" t="s">
        <v>22</v>
      </c>
      <c r="B31" s="4" t="s">
        <v>23</v>
      </c>
    </row>
    <row r="32" spans="1:17" ht="11.1" customHeight="1">
      <c r="A32" s="66" t="s">
        <v>24</v>
      </c>
      <c r="B32" s="66"/>
      <c r="C32" s="11" t="s">
        <v>25</v>
      </c>
      <c r="D32" s="11" t="s">
        <v>26</v>
      </c>
      <c r="E32" s="67" t="s">
        <v>27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4" spans="1:17" ht="11.1" customHeight="1">
      <c r="A34" s="4" t="s">
        <v>28</v>
      </c>
      <c r="Q34" s="4" t="s">
        <v>29</v>
      </c>
    </row>
    <row r="35" spans="1:17" ht="11.1" customHeight="1">
      <c r="A35" s="68" t="s">
        <v>24</v>
      </c>
      <c r="B35" s="68"/>
      <c r="C35" s="71" t="s">
        <v>25</v>
      </c>
      <c r="D35" s="71" t="s">
        <v>26</v>
      </c>
      <c r="E35" s="73" t="s">
        <v>30</v>
      </c>
      <c r="F35" s="73"/>
      <c r="G35" s="73"/>
      <c r="H35" s="73"/>
      <c r="I35" s="73"/>
      <c r="J35" s="73"/>
      <c r="K35" s="73"/>
      <c r="L35" s="73" t="s">
        <v>31</v>
      </c>
      <c r="M35" s="73"/>
      <c r="N35" s="73" t="s">
        <v>32</v>
      </c>
      <c r="O35" s="73"/>
      <c r="P35" s="78" t="s">
        <v>33</v>
      </c>
      <c r="Q35" s="78"/>
    </row>
    <row r="36" spans="1:17" ht="11.1" customHeight="1" thickBot="1">
      <c r="A36" s="69"/>
      <c r="B36" s="70"/>
      <c r="C36" s="72"/>
      <c r="D36" s="72"/>
      <c r="E36" s="74"/>
      <c r="F36" s="75"/>
      <c r="G36" s="75"/>
      <c r="H36" s="75"/>
      <c r="I36" s="75"/>
      <c r="J36" s="75"/>
      <c r="K36" s="75"/>
      <c r="L36" s="76"/>
      <c r="M36" s="77"/>
      <c r="N36" s="74"/>
      <c r="O36" s="75"/>
      <c r="P36" s="72"/>
      <c r="Q36" s="79"/>
    </row>
    <row r="37" spans="1:17" ht="11.1" customHeight="1" thickBot="1">
      <c r="A37" s="80">
        <v>1</v>
      </c>
      <c r="B37" s="80"/>
      <c r="C37" s="12">
        <v>2</v>
      </c>
      <c r="D37" s="12">
        <v>3</v>
      </c>
      <c r="E37" s="81">
        <v>4</v>
      </c>
      <c r="F37" s="81"/>
      <c r="G37" s="81"/>
      <c r="H37" s="81"/>
      <c r="I37" s="81"/>
      <c r="J37" s="81"/>
      <c r="K37" s="82"/>
      <c r="L37" s="83">
        <v>5</v>
      </c>
      <c r="M37" s="84"/>
      <c r="N37" s="85">
        <v>6</v>
      </c>
      <c r="O37" s="81"/>
      <c r="P37" s="86">
        <v>7</v>
      </c>
      <c r="Q37" s="86"/>
    </row>
    <row r="38" spans="1:17" ht="27.75" customHeight="1">
      <c r="A38" s="96"/>
      <c r="B38" s="97"/>
      <c r="C38" s="37">
        <v>4217461</v>
      </c>
      <c r="D38" s="40" t="s">
        <v>78</v>
      </c>
      <c r="E38" s="92" t="s">
        <v>12</v>
      </c>
      <c r="F38" s="93"/>
      <c r="G38" s="93"/>
      <c r="H38" s="93"/>
      <c r="I38" s="93"/>
      <c r="J38" s="93"/>
      <c r="K38" s="93"/>
      <c r="L38" s="98">
        <f>L42</f>
        <v>1000</v>
      </c>
      <c r="M38" s="98"/>
      <c r="N38" s="94">
        <f>N40+N41</f>
        <v>8722.0519899999999</v>
      </c>
      <c r="O38" s="94"/>
      <c r="P38" s="95">
        <f>N38+L38</f>
        <v>9722.0519899999999</v>
      </c>
      <c r="Q38" s="95"/>
    </row>
    <row r="39" spans="1:17" ht="11.1" customHeight="1">
      <c r="A39" s="87">
        <v>1</v>
      </c>
      <c r="B39" s="87"/>
      <c r="C39" s="13" t="s">
        <v>11</v>
      </c>
      <c r="D39" s="40" t="s">
        <v>78</v>
      </c>
      <c r="E39" s="88" t="s">
        <v>34</v>
      </c>
      <c r="F39" s="88"/>
      <c r="G39" s="88"/>
      <c r="H39" s="88"/>
      <c r="I39" s="88"/>
      <c r="J39" s="88"/>
      <c r="K39" s="88"/>
      <c r="L39" s="89">
        <v>1000</v>
      </c>
      <c r="M39" s="89"/>
      <c r="N39" s="90"/>
      <c r="O39" s="90"/>
      <c r="P39" s="91">
        <v>1000</v>
      </c>
      <c r="Q39" s="91"/>
    </row>
    <row r="40" spans="1:17" ht="11.1" customHeight="1">
      <c r="A40" s="87">
        <v>2</v>
      </c>
      <c r="B40" s="87"/>
      <c r="C40" s="13" t="s">
        <v>11</v>
      </c>
      <c r="D40" s="40" t="s">
        <v>78</v>
      </c>
      <c r="E40" s="88" t="s">
        <v>35</v>
      </c>
      <c r="F40" s="88"/>
      <c r="G40" s="88"/>
      <c r="H40" s="88"/>
      <c r="I40" s="88"/>
      <c r="J40" s="88"/>
      <c r="K40" s="88"/>
      <c r="L40" s="90"/>
      <c r="M40" s="90"/>
      <c r="N40" s="99">
        <v>8707.7437100000006</v>
      </c>
      <c r="O40" s="99"/>
      <c r="P40" s="100">
        <f>N40</f>
        <v>8707.7437100000006</v>
      </c>
      <c r="Q40" s="100"/>
    </row>
    <row r="41" spans="1:17" ht="11.1" customHeight="1">
      <c r="A41" s="104">
        <v>3</v>
      </c>
      <c r="B41" s="105"/>
      <c r="C41" s="13" t="s">
        <v>11</v>
      </c>
      <c r="D41" s="40" t="s">
        <v>78</v>
      </c>
      <c r="E41" s="106" t="s">
        <v>79</v>
      </c>
      <c r="F41" s="88"/>
      <c r="G41" s="88"/>
      <c r="H41" s="88"/>
      <c r="I41" s="88"/>
      <c r="J41" s="88"/>
      <c r="K41" s="88"/>
      <c r="L41" s="107"/>
      <c r="M41" s="108"/>
      <c r="N41" s="99">
        <v>14.30828</v>
      </c>
      <c r="O41" s="109"/>
      <c r="P41" s="99">
        <f>N41</f>
        <v>14.30828</v>
      </c>
      <c r="Q41" s="109"/>
    </row>
    <row r="42" spans="1:17" s="1" customFormat="1" ht="11.1" customHeight="1">
      <c r="A42" s="101" t="s">
        <v>36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2">
        <v>1000</v>
      </c>
      <c r="M42" s="102"/>
      <c r="N42" s="102">
        <f>N38</f>
        <v>8722.0519899999999</v>
      </c>
      <c r="O42" s="102"/>
      <c r="P42" s="103">
        <f>P38</f>
        <v>9722.0519899999999</v>
      </c>
      <c r="Q42" s="103"/>
    </row>
    <row r="44" spans="1:17" ht="11.1" customHeight="1">
      <c r="A44" s="4" t="s">
        <v>37</v>
      </c>
      <c r="Q44" s="4" t="s">
        <v>29</v>
      </c>
    </row>
    <row r="45" spans="1:17" ht="21.95" customHeight="1" thickBot="1">
      <c r="A45" s="110" t="s">
        <v>38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5" t="s">
        <v>25</v>
      </c>
      <c r="L45" s="111" t="s">
        <v>31</v>
      </c>
      <c r="M45" s="111"/>
      <c r="N45" s="111" t="s">
        <v>32</v>
      </c>
      <c r="O45" s="111"/>
      <c r="P45" s="112" t="s">
        <v>33</v>
      </c>
      <c r="Q45" s="112"/>
    </row>
    <row r="46" spans="1:17" ht="11.1" customHeight="1" thickBot="1">
      <c r="A46" s="113">
        <v>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2">
        <v>2</v>
      </c>
      <c r="L46" s="81">
        <v>3</v>
      </c>
      <c r="M46" s="81"/>
      <c r="N46" s="81">
        <v>4</v>
      </c>
      <c r="O46" s="81"/>
      <c r="P46" s="86">
        <v>5</v>
      </c>
      <c r="Q46" s="86"/>
    </row>
    <row r="47" spans="1:17" ht="11.1" customHeight="1">
      <c r="A47" s="117" t="s">
        <v>74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8"/>
      <c r="L47" s="119">
        <f>L48</f>
        <v>1000</v>
      </c>
      <c r="M47" s="120"/>
      <c r="N47" s="119">
        <f>N38</f>
        <v>8722.0519899999999</v>
      </c>
      <c r="O47" s="94"/>
      <c r="P47" s="95">
        <f>P48</f>
        <v>9722.0519899999999</v>
      </c>
      <c r="Q47" s="95"/>
    </row>
    <row r="48" spans="1:17" ht="11.1" customHeight="1">
      <c r="A48" s="88" t="s">
        <v>39</v>
      </c>
      <c r="B48" s="88"/>
      <c r="C48" s="88"/>
      <c r="D48" s="88"/>
      <c r="E48" s="88"/>
      <c r="F48" s="88"/>
      <c r="G48" s="88"/>
      <c r="H48" s="88"/>
      <c r="I48" s="88"/>
      <c r="J48" s="88"/>
      <c r="K48" s="16">
        <v>4217461</v>
      </c>
      <c r="L48" s="114">
        <f>L39</f>
        <v>1000</v>
      </c>
      <c r="M48" s="114"/>
      <c r="N48" s="115">
        <f>N38</f>
        <v>8722.0519899999999</v>
      </c>
      <c r="O48" s="115"/>
      <c r="P48" s="116">
        <f>L48+N48</f>
        <v>9722.0519899999999</v>
      </c>
      <c r="Q48" s="116"/>
    </row>
    <row r="49" spans="1:17" ht="11.1" customHeight="1">
      <c r="A49" s="121" t="s">
        <v>36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2">
        <f>L48</f>
        <v>1000</v>
      </c>
      <c r="M49" s="122"/>
      <c r="N49" s="123">
        <f>N48</f>
        <v>8722.0519899999999</v>
      </c>
      <c r="O49" s="123"/>
      <c r="P49" s="122">
        <f>P48</f>
        <v>9722.0519899999999</v>
      </c>
      <c r="Q49" s="122"/>
    </row>
    <row r="51" spans="1:17" ht="11.1" customHeight="1">
      <c r="A51" s="4" t="s">
        <v>40</v>
      </c>
    </row>
    <row r="52" spans="1:17" ht="12" customHeight="1">
      <c r="A52" s="124" t="s">
        <v>24</v>
      </c>
      <c r="B52" s="124"/>
      <c r="C52" s="127" t="s">
        <v>25</v>
      </c>
      <c r="D52" s="129" t="s">
        <v>41</v>
      </c>
      <c r="E52" s="129"/>
      <c r="F52" s="129"/>
      <c r="G52" s="129"/>
      <c r="H52" s="129"/>
      <c r="I52" s="129"/>
      <c r="J52" s="129"/>
      <c r="K52" s="129"/>
      <c r="L52" s="132" t="s">
        <v>42</v>
      </c>
      <c r="M52" s="132" t="s">
        <v>43</v>
      </c>
      <c r="N52" s="132"/>
      <c r="O52" s="132"/>
      <c r="P52" s="134" t="s">
        <v>44</v>
      </c>
      <c r="Q52" s="134"/>
    </row>
    <row r="53" spans="1:17" ht="12" customHeight="1">
      <c r="A53" s="125"/>
      <c r="B53" s="126"/>
      <c r="C53" s="128"/>
      <c r="D53" s="130"/>
      <c r="E53" s="131"/>
      <c r="F53" s="131"/>
      <c r="G53" s="131"/>
      <c r="H53" s="131"/>
      <c r="I53" s="131"/>
      <c r="J53" s="131"/>
      <c r="K53" s="131"/>
      <c r="L53" s="133"/>
      <c r="M53" s="130"/>
      <c r="N53" s="131"/>
      <c r="O53" s="126"/>
      <c r="P53" s="135"/>
      <c r="Q53" s="136"/>
    </row>
    <row r="54" spans="1:17" ht="11.1" customHeight="1">
      <c r="A54" s="80">
        <v>1</v>
      </c>
      <c r="B54" s="80"/>
      <c r="C54" s="12">
        <v>2</v>
      </c>
      <c r="D54" s="82">
        <v>3</v>
      </c>
      <c r="E54" s="82"/>
      <c r="F54" s="82"/>
      <c r="G54" s="82"/>
      <c r="H54" s="82"/>
      <c r="I54" s="82"/>
      <c r="J54" s="82"/>
      <c r="K54" s="82"/>
      <c r="L54" s="12">
        <v>4</v>
      </c>
      <c r="M54" s="82">
        <v>5</v>
      </c>
      <c r="N54" s="82"/>
      <c r="O54" s="82"/>
      <c r="P54" s="138">
        <v>6</v>
      </c>
      <c r="Q54" s="138"/>
    </row>
    <row r="55" spans="1:17" s="36" customFormat="1" ht="14.25" customHeight="1">
      <c r="A55" s="139">
        <v>1</v>
      </c>
      <c r="B55" s="139"/>
      <c r="C55" s="35"/>
      <c r="D55" s="140" t="s">
        <v>34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spans="1:17" s="18" customFormat="1" ht="11.1" customHeight="1">
      <c r="A56" s="141" t="s">
        <v>45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s="18" customFormat="1" ht="75.75" customHeight="1">
      <c r="A57" s="25">
        <v>1</v>
      </c>
      <c r="B57" s="26"/>
      <c r="C57" s="27" t="s">
        <v>11</v>
      </c>
      <c r="D57" s="142" t="s">
        <v>91</v>
      </c>
      <c r="E57" s="142"/>
      <c r="F57" s="142"/>
      <c r="G57" s="142"/>
      <c r="H57" s="142"/>
      <c r="I57" s="142"/>
      <c r="J57" s="142"/>
      <c r="K57" s="142"/>
      <c r="L57" s="28" t="s">
        <v>46</v>
      </c>
      <c r="M57" s="143" t="s">
        <v>85</v>
      </c>
      <c r="N57" s="143"/>
      <c r="O57" s="143"/>
      <c r="P57" s="144">
        <v>1606.403</v>
      </c>
      <c r="Q57" s="144"/>
    </row>
    <row r="58" spans="1:17" s="18" customFormat="1" ht="11.1" customHeight="1">
      <c r="A58" s="137" t="s">
        <v>54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s="18" customFormat="1" ht="11.1" customHeight="1">
      <c r="A59" s="25">
        <v>1</v>
      </c>
      <c r="B59" s="26"/>
      <c r="C59" s="27" t="s">
        <v>11</v>
      </c>
      <c r="D59" s="142" t="s">
        <v>55</v>
      </c>
      <c r="E59" s="142"/>
      <c r="F59" s="142"/>
      <c r="G59" s="142"/>
      <c r="H59" s="142"/>
      <c r="I59" s="142"/>
      <c r="J59" s="142"/>
      <c r="K59" s="142"/>
      <c r="L59" s="28" t="s">
        <v>46</v>
      </c>
      <c r="M59" s="143" t="s">
        <v>84</v>
      </c>
      <c r="N59" s="143"/>
      <c r="O59" s="143"/>
      <c r="P59" s="173">
        <v>1.9048</v>
      </c>
      <c r="Q59" s="173"/>
    </row>
    <row r="60" spans="1:17" s="18" customFormat="1" ht="11.1" customHeight="1">
      <c r="A60" s="137" t="s">
        <v>48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s="18" customFormat="1" ht="11.1" customHeight="1">
      <c r="A61" s="25">
        <v>1</v>
      </c>
      <c r="B61" s="26"/>
      <c r="C61" s="27" t="s">
        <v>11</v>
      </c>
      <c r="D61" s="143" t="s">
        <v>86</v>
      </c>
      <c r="E61" s="142"/>
      <c r="F61" s="142"/>
      <c r="G61" s="142"/>
      <c r="H61" s="142"/>
      <c r="I61" s="142"/>
      <c r="J61" s="142"/>
      <c r="K61" s="142"/>
      <c r="L61" s="44" t="s">
        <v>49</v>
      </c>
      <c r="M61" s="143" t="s">
        <v>50</v>
      </c>
      <c r="N61" s="143"/>
      <c r="O61" s="143"/>
      <c r="P61" s="148">
        <v>524.99</v>
      </c>
      <c r="Q61" s="148"/>
    </row>
    <row r="62" spans="1:17" s="18" customFormat="1" ht="11.1" customHeight="1">
      <c r="A62" s="137" t="s">
        <v>51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s="18" customFormat="1" ht="21.95" customHeight="1">
      <c r="A63" s="25">
        <v>1</v>
      </c>
      <c r="B63" s="26"/>
      <c r="C63" s="27" t="s">
        <v>11</v>
      </c>
      <c r="D63" s="142" t="s">
        <v>52</v>
      </c>
      <c r="E63" s="142"/>
      <c r="F63" s="142"/>
      <c r="G63" s="142"/>
      <c r="H63" s="142"/>
      <c r="I63" s="142"/>
      <c r="J63" s="142"/>
      <c r="K63" s="142"/>
      <c r="L63" s="28" t="s">
        <v>53</v>
      </c>
      <c r="M63" s="143" t="s">
        <v>50</v>
      </c>
      <c r="N63" s="143"/>
      <c r="O63" s="143"/>
      <c r="P63" s="148">
        <v>-59.77</v>
      </c>
      <c r="Q63" s="148"/>
    </row>
    <row r="64" spans="1:17" s="36" customFormat="1" ht="17.25" customHeight="1">
      <c r="A64" s="139">
        <v>2</v>
      </c>
      <c r="B64" s="139"/>
      <c r="C64" s="35"/>
      <c r="D64" s="140" t="s">
        <v>35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</row>
    <row r="65" spans="1:17" s="18" customFormat="1" ht="11.1" customHeight="1">
      <c r="A65" s="137" t="s">
        <v>54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1:17" s="18" customFormat="1" ht="30" customHeight="1">
      <c r="A66" s="25">
        <v>1</v>
      </c>
      <c r="B66" s="26"/>
      <c r="C66" s="27" t="s">
        <v>11</v>
      </c>
      <c r="D66" s="143" t="s">
        <v>93</v>
      </c>
      <c r="E66" s="142"/>
      <c r="F66" s="142"/>
      <c r="G66" s="142"/>
      <c r="H66" s="142"/>
      <c r="I66" s="142"/>
      <c r="J66" s="142"/>
      <c r="K66" s="142"/>
      <c r="L66" s="28" t="s">
        <v>46</v>
      </c>
      <c r="M66" s="143" t="s">
        <v>92</v>
      </c>
      <c r="N66" s="143"/>
      <c r="O66" s="143"/>
      <c r="P66" s="144">
        <v>9.0190000000000001</v>
      </c>
      <c r="Q66" s="144"/>
    </row>
    <row r="67" spans="1:17" s="18" customFormat="1" ht="11.1" customHeight="1">
      <c r="A67" s="137" t="s">
        <v>48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1:17" s="18" customFormat="1" ht="11.1" customHeight="1">
      <c r="A68" s="25">
        <v>1</v>
      </c>
      <c r="B68" s="26"/>
      <c r="C68" s="27" t="s">
        <v>11</v>
      </c>
      <c r="D68" s="143" t="s">
        <v>94</v>
      </c>
      <c r="E68" s="142"/>
      <c r="F68" s="142"/>
      <c r="G68" s="142"/>
      <c r="H68" s="142"/>
      <c r="I68" s="142"/>
      <c r="J68" s="142"/>
      <c r="K68" s="142"/>
      <c r="L68" s="44" t="s">
        <v>96</v>
      </c>
      <c r="M68" s="143" t="s">
        <v>50</v>
      </c>
      <c r="N68" s="143"/>
      <c r="O68" s="143"/>
      <c r="P68" s="148">
        <v>965.48</v>
      </c>
      <c r="Q68" s="148"/>
    </row>
    <row r="69" spans="1:17" s="18" customFormat="1" ht="11.1" customHeight="1">
      <c r="A69" s="149" t="s">
        <v>51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</row>
    <row r="70" spans="1:17" s="18" customFormat="1" ht="30" customHeight="1">
      <c r="A70" s="29">
        <v>1</v>
      </c>
      <c r="B70" s="30"/>
      <c r="C70" s="31" t="s">
        <v>11</v>
      </c>
      <c r="D70" s="169" t="s">
        <v>95</v>
      </c>
      <c r="E70" s="168"/>
      <c r="F70" s="168"/>
      <c r="G70" s="168"/>
      <c r="H70" s="168"/>
      <c r="I70" s="168"/>
      <c r="J70" s="168"/>
      <c r="K70" s="168"/>
      <c r="L70" s="32" t="s">
        <v>53</v>
      </c>
      <c r="M70" s="169" t="s">
        <v>50</v>
      </c>
      <c r="N70" s="169"/>
      <c r="O70" s="169"/>
      <c r="P70" s="174">
        <v>-25.43</v>
      </c>
      <c r="Q70" s="174"/>
    </row>
    <row r="71" spans="1:17" s="34" customFormat="1" ht="11.45" customHeight="1">
      <c r="A71" s="145">
        <v>3</v>
      </c>
      <c r="B71" s="146"/>
      <c r="C71" s="33"/>
      <c r="D71" s="147" t="s">
        <v>75</v>
      </c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s="18" customFormat="1" ht="11.1" customHeight="1">
      <c r="A72" s="141" t="s">
        <v>45</v>
      </c>
      <c r="B72" s="141"/>
      <c r="C72" s="141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</row>
    <row r="73" spans="1:17" s="45" customFormat="1" ht="11.1" customHeight="1">
      <c r="A73" s="25">
        <v>1</v>
      </c>
      <c r="B73" s="26"/>
      <c r="C73" s="27" t="s">
        <v>80</v>
      </c>
      <c r="D73" s="143" t="s">
        <v>81</v>
      </c>
      <c r="E73" s="142"/>
      <c r="F73" s="142"/>
      <c r="G73" s="142"/>
      <c r="H73" s="142"/>
      <c r="I73" s="142"/>
      <c r="J73" s="142"/>
      <c r="K73" s="142"/>
      <c r="L73" s="44" t="s">
        <v>82</v>
      </c>
      <c r="M73" s="143" t="s">
        <v>47</v>
      </c>
      <c r="N73" s="143"/>
      <c r="O73" s="143"/>
      <c r="P73" s="153">
        <v>14.30828</v>
      </c>
      <c r="Q73" s="154"/>
    </row>
    <row r="74" spans="1:17" s="46" customFormat="1" ht="11.45" customHeight="1">
      <c r="A74" s="155" t="s">
        <v>51</v>
      </c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</row>
    <row r="75" spans="1:17" s="46" customFormat="1" ht="15" customHeight="1">
      <c r="A75" s="47">
        <v>1</v>
      </c>
      <c r="B75" s="48"/>
      <c r="C75" s="49">
        <v>4216011</v>
      </c>
      <c r="D75" s="157" t="s">
        <v>83</v>
      </c>
      <c r="E75" s="158"/>
      <c r="F75" s="158"/>
      <c r="G75" s="158"/>
      <c r="H75" s="158"/>
      <c r="I75" s="158"/>
      <c r="J75" s="158"/>
      <c r="K75" s="158"/>
      <c r="L75" s="50" t="s">
        <v>53</v>
      </c>
      <c r="M75" s="159" t="s">
        <v>50</v>
      </c>
      <c r="N75" s="159"/>
      <c r="O75" s="159"/>
      <c r="P75" s="160">
        <v>100</v>
      </c>
      <c r="Q75" s="161"/>
    </row>
    <row r="76" spans="1:17" s="34" customFormat="1" ht="11.4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2"/>
      <c r="O76" s="42"/>
      <c r="P76" s="43"/>
      <c r="Q76" s="43"/>
    </row>
    <row r="77" spans="1:17" ht="11.1" customHeight="1">
      <c r="A77" s="4" t="s">
        <v>56</v>
      </c>
      <c r="Q77" s="4" t="s">
        <v>29</v>
      </c>
    </row>
    <row r="79" spans="1:17" ht="21.95" customHeight="1">
      <c r="A79" s="110" t="s">
        <v>57</v>
      </c>
      <c r="B79" s="110"/>
      <c r="C79" s="73" t="s">
        <v>58</v>
      </c>
      <c r="D79" s="73"/>
      <c r="E79" s="73"/>
      <c r="F79" s="170" t="s">
        <v>25</v>
      </c>
      <c r="G79" s="111" t="s">
        <v>59</v>
      </c>
      <c r="H79" s="111"/>
      <c r="I79" s="111"/>
      <c r="J79" s="172" t="s">
        <v>60</v>
      </c>
      <c r="K79" s="172"/>
      <c r="L79" s="172"/>
      <c r="M79" s="73" t="s">
        <v>61</v>
      </c>
      <c r="N79" s="73"/>
      <c r="O79" s="73"/>
      <c r="P79" s="150" t="s">
        <v>62</v>
      </c>
      <c r="Q79" s="150"/>
    </row>
    <row r="80" spans="1:17" ht="21.95" customHeight="1">
      <c r="A80" s="69"/>
      <c r="B80" s="75"/>
      <c r="C80" s="74"/>
      <c r="D80" s="75"/>
      <c r="E80" s="75"/>
      <c r="F80" s="171"/>
      <c r="G80" s="19" t="s">
        <v>31</v>
      </c>
      <c r="H80" s="19" t="s">
        <v>32</v>
      </c>
      <c r="I80" s="20" t="s">
        <v>33</v>
      </c>
      <c r="J80" s="19" t="s">
        <v>31</v>
      </c>
      <c r="K80" s="19" t="s">
        <v>32</v>
      </c>
      <c r="L80" s="20" t="s">
        <v>33</v>
      </c>
      <c r="M80" s="19" t="s">
        <v>31</v>
      </c>
      <c r="N80" s="19" t="s">
        <v>32</v>
      </c>
      <c r="O80" s="20" t="s">
        <v>33</v>
      </c>
      <c r="P80" s="74"/>
      <c r="Q80" s="151"/>
    </row>
    <row r="81" spans="1:17" ht="11.1" customHeight="1">
      <c r="A81" s="80">
        <v>1</v>
      </c>
      <c r="B81" s="80"/>
      <c r="C81" s="82">
        <v>2</v>
      </c>
      <c r="D81" s="82"/>
      <c r="E81" s="82"/>
      <c r="F81" s="12">
        <v>3</v>
      </c>
      <c r="G81" s="12">
        <v>4</v>
      </c>
      <c r="H81" s="12">
        <v>5</v>
      </c>
      <c r="I81" s="12">
        <v>6</v>
      </c>
      <c r="J81" s="12">
        <v>7</v>
      </c>
      <c r="K81" s="12">
        <v>8</v>
      </c>
      <c r="L81" s="12">
        <v>9</v>
      </c>
      <c r="M81" s="12">
        <v>10</v>
      </c>
      <c r="N81" s="12">
        <v>11</v>
      </c>
      <c r="O81" s="17">
        <v>12</v>
      </c>
      <c r="P81" s="138">
        <v>13</v>
      </c>
      <c r="Q81" s="138"/>
    </row>
    <row r="82" spans="1:17" ht="11.1" customHeight="1">
      <c r="A82" s="101" t="s">
        <v>63</v>
      </c>
      <c r="B82" s="101"/>
      <c r="C82" s="101"/>
      <c r="D82" s="101"/>
      <c r="E82" s="10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66"/>
      <c r="Q82" s="166"/>
    </row>
    <row r="84" spans="1:17" ht="11.1" customHeight="1">
      <c r="A84" s="1" t="s">
        <v>64</v>
      </c>
    </row>
    <row r="85" spans="1:17" ht="11.1" customHeight="1">
      <c r="A85" s="1" t="s">
        <v>65</v>
      </c>
    </row>
    <row r="86" spans="1:17" ht="11.1" customHeight="1">
      <c r="A86" s="1" t="s">
        <v>66</v>
      </c>
    </row>
    <row r="88" spans="1:17" ht="26.1" customHeight="1">
      <c r="B88" s="163" t="s">
        <v>97</v>
      </c>
      <c r="C88" s="163"/>
      <c r="D88" s="163"/>
      <c r="E88" s="163"/>
      <c r="F88" s="163"/>
      <c r="G88" s="9"/>
      <c r="N88" s="167" t="s">
        <v>98</v>
      </c>
      <c r="O88" s="167"/>
    </row>
    <row r="89" spans="1:17" ht="11.1" customHeight="1">
      <c r="G89" s="55" t="s">
        <v>67</v>
      </c>
      <c r="H89" s="55"/>
      <c r="I89" s="55"/>
      <c r="M89" s="5"/>
      <c r="N89" s="5" t="s">
        <v>68</v>
      </c>
      <c r="O89" s="5"/>
    </row>
    <row r="90" spans="1:17" ht="12.95" customHeight="1">
      <c r="B90" s="21" t="s">
        <v>69</v>
      </c>
    </row>
    <row r="92" spans="1:17" ht="39" customHeight="1">
      <c r="B92" s="163" t="s">
        <v>70</v>
      </c>
      <c r="C92" s="163"/>
      <c r="D92" s="163"/>
      <c r="E92" s="163"/>
      <c r="F92" s="163"/>
      <c r="G92" s="9"/>
      <c r="N92" s="167" t="s">
        <v>71</v>
      </c>
      <c r="O92" s="167"/>
    </row>
    <row r="93" spans="1:17" ht="11.1" customHeight="1">
      <c r="G93" s="55" t="s">
        <v>67</v>
      </c>
      <c r="H93" s="55"/>
      <c r="I93" s="55"/>
      <c r="M93" s="5"/>
      <c r="N93" s="5" t="s">
        <v>68</v>
      </c>
      <c r="O93" s="5"/>
    </row>
    <row r="96" spans="1:17" s="22" customFormat="1" ht="8.1" customHeight="1">
      <c r="B96" s="164"/>
      <c r="C96" s="164"/>
      <c r="D96" s="164"/>
      <c r="F96" s="164"/>
      <c r="G96" s="164"/>
    </row>
    <row r="97" spans="2:12" ht="11.1" customHeight="1">
      <c r="B97" s="23"/>
      <c r="C97" s="165"/>
      <c r="D97" s="165"/>
      <c r="E97" s="165"/>
      <c r="F97" s="165"/>
      <c r="G97" s="165"/>
      <c r="H97" s="165"/>
      <c r="I97" s="165"/>
      <c r="J97" s="165"/>
      <c r="K97" s="165"/>
      <c r="L97" s="165"/>
    </row>
  </sheetData>
  <mergeCells count="151">
    <mergeCell ref="B88:F88"/>
    <mergeCell ref="N9:S9"/>
    <mergeCell ref="B92:F92"/>
    <mergeCell ref="G93:I93"/>
    <mergeCell ref="B96:D96"/>
    <mergeCell ref="F96:G96"/>
    <mergeCell ref="C97:L97"/>
    <mergeCell ref="A81:B81"/>
    <mergeCell ref="C81:E81"/>
    <mergeCell ref="P81:Q81"/>
    <mergeCell ref="A82:E82"/>
    <mergeCell ref="P82:Q82"/>
    <mergeCell ref="N88:O88"/>
    <mergeCell ref="G89:I89"/>
    <mergeCell ref="N92:O92"/>
    <mergeCell ref="D70:K70"/>
    <mergeCell ref="M70:O70"/>
    <mergeCell ref="P70:Q70"/>
    <mergeCell ref="A79:B80"/>
    <mergeCell ref="C79:E80"/>
    <mergeCell ref="F79:F80"/>
    <mergeCell ref="G79:I79"/>
    <mergeCell ref="J79:L79"/>
    <mergeCell ref="M79:O79"/>
    <mergeCell ref="P79:Q80"/>
    <mergeCell ref="A72:Q72"/>
    <mergeCell ref="D73:K73"/>
    <mergeCell ref="M73:O73"/>
    <mergeCell ref="P73:Q73"/>
    <mergeCell ref="A74:Q74"/>
    <mergeCell ref="D75:K75"/>
    <mergeCell ref="M75:O75"/>
    <mergeCell ref="P75:Q75"/>
    <mergeCell ref="A71:B71"/>
    <mergeCell ref="D71:Q71"/>
    <mergeCell ref="A67:Q67"/>
    <mergeCell ref="D68:K68"/>
    <mergeCell ref="M68:O68"/>
    <mergeCell ref="P68:Q68"/>
    <mergeCell ref="A65:Q65"/>
    <mergeCell ref="D66:K66"/>
    <mergeCell ref="M66:O66"/>
    <mergeCell ref="P66:Q66"/>
    <mergeCell ref="A69:Q69"/>
    <mergeCell ref="D59:K59"/>
    <mergeCell ref="M59:O59"/>
    <mergeCell ref="P59:Q59"/>
    <mergeCell ref="A64:B64"/>
    <mergeCell ref="D64:Q64"/>
    <mergeCell ref="M57:O57"/>
    <mergeCell ref="A60:Q60"/>
    <mergeCell ref="D61:K61"/>
    <mergeCell ref="M61:O61"/>
    <mergeCell ref="P61:Q61"/>
    <mergeCell ref="A62:Q62"/>
    <mergeCell ref="D63:K63"/>
    <mergeCell ref="M63:O63"/>
    <mergeCell ref="P63:Q63"/>
    <mergeCell ref="A58:Q58"/>
    <mergeCell ref="A54:B54"/>
    <mergeCell ref="D54:K54"/>
    <mergeCell ref="M54:O54"/>
    <mergeCell ref="P54:Q54"/>
    <mergeCell ref="A55:B55"/>
    <mergeCell ref="D55:Q55"/>
    <mergeCell ref="A56:Q56"/>
    <mergeCell ref="D57:K57"/>
    <mergeCell ref="P57:Q57"/>
    <mergeCell ref="A49:K49"/>
    <mergeCell ref="L49:M49"/>
    <mergeCell ref="N49:O49"/>
    <mergeCell ref="P49:Q49"/>
    <mergeCell ref="A52:B53"/>
    <mergeCell ref="C52:C53"/>
    <mergeCell ref="D52:K53"/>
    <mergeCell ref="L52:L53"/>
    <mergeCell ref="M52:O53"/>
    <mergeCell ref="P52:Q53"/>
    <mergeCell ref="A45:J45"/>
    <mergeCell ref="L45:M45"/>
    <mergeCell ref="N45:O45"/>
    <mergeCell ref="P45:Q45"/>
    <mergeCell ref="A46:J46"/>
    <mergeCell ref="L46:M46"/>
    <mergeCell ref="N46:O46"/>
    <mergeCell ref="P46:Q46"/>
    <mergeCell ref="A48:J48"/>
    <mergeCell ref="L48:M48"/>
    <mergeCell ref="N48:O48"/>
    <mergeCell ref="P48:Q48"/>
    <mergeCell ref="A47:K47"/>
    <mergeCell ref="L47:M47"/>
    <mergeCell ref="N47:O47"/>
    <mergeCell ref="P47:Q47"/>
    <mergeCell ref="A40:B40"/>
    <mergeCell ref="E40:K40"/>
    <mergeCell ref="L40:M40"/>
    <mergeCell ref="N40:O40"/>
    <mergeCell ref="P40:Q40"/>
    <mergeCell ref="A42:K42"/>
    <mergeCell ref="L42:M42"/>
    <mergeCell ref="N42:O42"/>
    <mergeCell ref="P42:Q42"/>
    <mergeCell ref="A41:B41"/>
    <mergeCell ref="E41:K41"/>
    <mergeCell ref="L41:M41"/>
    <mergeCell ref="N41:O41"/>
    <mergeCell ref="P41:Q41"/>
    <mergeCell ref="A37:B37"/>
    <mergeCell ref="E37:K37"/>
    <mergeCell ref="L37:M37"/>
    <mergeCell ref="N37:O37"/>
    <mergeCell ref="P37:Q37"/>
    <mergeCell ref="A39:B39"/>
    <mergeCell ref="E39:K39"/>
    <mergeCell ref="L39:M39"/>
    <mergeCell ref="N39:O39"/>
    <mergeCell ref="P39:Q39"/>
    <mergeCell ref="E38:K38"/>
    <mergeCell ref="N38:O38"/>
    <mergeCell ref="P38:Q38"/>
    <mergeCell ref="A38:B38"/>
    <mergeCell ref="L38:M38"/>
    <mergeCell ref="B29:Q29"/>
    <mergeCell ref="A32:B32"/>
    <mergeCell ref="E32:Q32"/>
    <mergeCell ref="A35:B36"/>
    <mergeCell ref="C35:C36"/>
    <mergeCell ref="D35:D36"/>
    <mergeCell ref="E35:K36"/>
    <mergeCell ref="L35:M36"/>
    <mergeCell ref="N35:O36"/>
    <mergeCell ref="P35:Q36"/>
    <mergeCell ref="B19:C19"/>
    <mergeCell ref="E19:F19"/>
    <mergeCell ref="B20:C20"/>
    <mergeCell ref="H20:Q20"/>
    <mergeCell ref="B22:Q22"/>
    <mergeCell ref="B24:Q24"/>
    <mergeCell ref="B26:Q26"/>
    <mergeCell ref="B28:Q28"/>
    <mergeCell ref="A10:Q10"/>
    <mergeCell ref="A11:Q11"/>
    <mergeCell ref="B13:C13"/>
    <mergeCell ref="E13:Q13"/>
    <mergeCell ref="B14:C14"/>
    <mergeCell ref="E14:Q14"/>
    <mergeCell ref="B16:C16"/>
    <mergeCell ref="E16:Q16"/>
    <mergeCell ref="B17:C17"/>
    <mergeCell ref="E17:Q17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2018-04-13T09:29:19Z</cp:lastPrinted>
  <dcterms:created xsi:type="dcterms:W3CDTF">2018-01-22T01:16:23Z</dcterms:created>
  <dcterms:modified xsi:type="dcterms:W3CDTF">2018-04-13T09:49:30Z</dcterms:modified>
</cp:coreProperties>
</file>