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5150"/>
  </bookViews>
  <sheets>
    <sheet name="DOG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A29" i="1"/>
  <c r="A30"/>
  <c r="A31"/>
  <c r="A28"/>
  <c r="A15"/>
  <c r="A16"/>
  <c r="A17"/>
  <c r="A18"/>
  <c r="A19"/>
  <c r="A20"/>
  <c r="A21"/>
  <c r="A22"/>
  <c r="A23"/>
  <c r="A24"/>
</calcChain>
</file>

<file path=xl/sharedStrings.xml><?xml version="1.0" encoding="utf-8"?>
<sst xmlns="http://schemas.openxmlformats.org/spreadsheetml/2006/main" count="265" uniqueCount="191">
  <si>
    <t xml:space="preserve">Перелік договорів оренди землі </t>
  </si>
  <si>
    <t>№</t>
  </si>
  <si>
    <t>№ договору, дата</t>
  </si>
  <si>
    <t>Адреса</t>
  </si>
  <si>
    <t>Код орендаря</t>
  </si>
  <si>
    <t>Орендар</t>
  </si>
  <si>
    <t>Площа(кв.м) по договору</t>
  </si>
  <si>
    <t>Річна орендна плата</t>
  </si>
  <si>
    <t>Закінч. договору</t>
  </si>
  <si>
    <t>№ рішення, дата</t>
  </si>
  <si>
    <t>Сумісне(+)</t>
  </si>
  <si>
    <t>Мета використання</t>
  </si>
  <si>
    <t>Грошова оцінка</t>
  </si>
  <si>
    <t>Відсоток</t>
  </si>
  <si>
    <t>Функціональне призначення</t>
  </si>
  <si>
    <t>Кадастровий номер</t>
  </si>
  <si>
    <t>11730,  28.02.2023</t>
  </si>
  <si>
    <t xml:space="preserve">2 ЕКІПАЖНА ВУЛ.(ВОЛОДАРСЬКОГО) д.2/3,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</si>
  <si>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ФАЛЬКО  ДМИТРИЙ  ВЛАДИМИРОВИЧ</t>
  </si>
  <si>
    <t>28.02.2033</t>
  </si>
  <si>
    <t>12/140,  14.12.2021</t>
  </si>
  <si>
    <t xml:space="preserve"> </t>
  </si>
  <si>
    <t xml:space="preserve">для будівництва і обслуговування багатоквартирного житлового будинку                                                                                                                                                                                      </t>
  </si>
  <si>
    <t>ЖИТЛОВОЇ ЗАБУДОВИ</t>
  </si>
  <si>
    <t>4810137200:04:049:0033</t>
  </si>
  <si>
    <t>B-02-03</t>
  </si>
  <si>
    <t>11731,  26.04.2023</t>
  </si>
  <si>
    <t xml:space="preserve">ГЕНЕРАЛА КАРПЕНКА ВУЛ., біля буд. 12б                                                                                                                                                                                                                                             </t>
  </si>
  <si>
    <t>НАВРОЦЬКИЙ  АНДРІЙ  ВОЛОДИМИРОВИЧ</t>
  </si>
  <si>
    <t>26.04.2028</t>
  </si>
  <si>
    <t>57/370,  23.07.2020</t>
  </si>
  <si>
    <t xml:space="preserve">для будівництва магазину                                                                                                                                                                                                                                  </t>
  </si>
  <si>
    <t>КОМЕРЦІЙНОГО ВИКОРИСТАННЯ</t>
  </si>
  <si>
    <t>4810136300:12:007:0005</t>
  </si>
  <si>
    <t>B-03-07</t>
  </si>
  <si>
    <t>11732,  09.06.2023</t>
  </si>
  <si>
    <t xml:space="preserve">ГЕНЕРАЛА КАРПЕНКА ВУЛ. д.53/Г,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</si>
  <si>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"ОВЕРТІ" ТОВАРИСТВО З ОБМЕЖЕНОЮ ВІДПОВІДАЛЬНІСТЮ</t>
  </si>
  <si>
    <t>09.06.2033</t>
  </si>
  <si>
    <t>14/26 та №14/46,  08.09.2022</t>
  </si>
  <si>
    <t xml:space="preserve">для обслуговування  автосервісного комплексу з офісними приміщеннями, автозаправної станції, магазин                                                                                                                                                      </t>
  </si>
  <si>
    <t>ТРАНСПОРТУ,ЗВ'ЯЗКУ</t>
  </si>
  <si>
    <t>4810136300:05:005:0003</t>
  </si>
  <si>
    <t>J-12-04</t>
  </si>
  <si>
    <t>11733,  22.06.2023</t>
  </si>
  <si>
    <t xml:space="preserve">КОРАБЕЛІВ ПРОСП. д.12/24Г,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</si>
  <si>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"НЕРУХОМІСТЬ ПРОФГРУП" ТОВАРИСТВО З ОБМЕЖЕНОЮ ВІДПОВІДАЛЬНІСТЮ</t>
  </si>
  <si>
    <t>22.06.2033</t>
  </si>
  <si>
    <t>12/148,  14.12.2021</t>
  </si>
  <si>
    <t xml:space="preserve">для обслуговування   магазину                                                                                                                                                                                                                             </t>
  </si>
  <si>
    <t>4810136600:07:047:0019</t>
  </si>
  <si>
    <t>11734,  30.06.2023</t>
  </si>
  <si>
    <t xml:space="preserve">ХЕРСОНСЬКЕ ШОСЕ д.90/А,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</si>
  <si>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"АТБ-ТОРГСТРОЙ"ТОВАРИСТВО З ОБМЕЖЕНОЮ ВІДПОВІДАЛЬНІСТЮ</t>
  </si>
  <si>
    <t>30.06.2033</t>
  </si>
  <si>
    <t>18/41,  27.04.2023</t>
  </si>
  <si>
    <t xml:space="preserve">для обслуговування магазину продовольчих і непродовольчих товарів                                                                                                                                                                                         </t>
  </si>
  <si>
    <t>4810136900:04:073:0014</t>
  </si>
  <si>
    <t>11735,  04.09.2023</t>
  </si>
  <si>
    <t xml:space="preserve">МОРЕХІДНА ВУЛ. д.1/П,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</si>
  <si>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"МИКОЛАЇВОБЛЕНЕРГО"  АКЦІОНЕРНЕ ТОВАРИСТВО</t>
  </si>
  <si>
    <t>04.09.2033</t>
  </si>
  <si>
    <t>18/19,  09.03.2023</t>
  </si>
  <si>
    <t xml:space="preserve">для розміщення та подальшого обслуговування ПС 35/6  "Піски"                                                                                                                                                                                              </t>
  </si>
  <si>
    <t>ТЕХНІЧНОЇ ІНФРАСТРУКТУРИ</t>
  </si>
  <si>
    <t>4810136300:05:006:0054</t>
  </si>
  <si>
    <t>J-14-02</t>
  </si>
  <si>
    <t>11736,  08.09.2023</t>
  </si>
  <si>
    <t xml:space="preserve">МАЛКО-ТИРНІВСЬКА ВУЛ.(УЛЬЯНОВИХ) д.30,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</si>
  <si>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ДОГОТАР  ВІКТОР  ВАЛЕНТИНОВИЧ</t>
  </si>
  <si>
    <t>08.09.2048</t>
  </si>
  <si>
    <t>21/20,  29.06.2023</t>
  </si>
  <si>
    <t>+</t>
  </si>
  <si>
    <t xml:space="preserve">для будівництва та обслуговування житлового будинку, господарських будівель і споруд                                                                                                                                                                      </t>
  </si>
  <si>
    <t>4810137200:13:028:0012</t>
  </si>
  <si>
    <t>B-02-01</t>
  </si>
  <si>
    <t>ДОГОТАР  НАТАЛІЯ  ВОЛОДИМИРІВНА</t>
  </si>
  <si>
    <t>11737,  11.09.2023</t>
  </si>
  <si>
    <t xml:space="preserve">НОВОЗАВОДСЬКА ВУЛ. д.7/а, корп.2,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</si>
  <si>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БОНДАР  КАТЕРИНА  АНАТОЛІЇВНА</t>
  </si>
  <si>
    <t>11.09.2038</t>
  </si>
  <si>
    <t>21/28,  29.06.2023</t>
  </si>
  <si>
    <t xml:space="preserve">для обслуговування комплексу нежитлових будівель- автозаправної станції                                                                                                                                                                                   </t>
  </si>
  <si>
    <t>4810136900:05:061:0009</t>
  </si>
  <si>
    <t>J-12-11</t>
  </si>
  <si>
    <t>11738,  24.10.2023</t>
  </si>
  <si>
    <t xml:space="preserve">ЗАВОДСКА ПЛОЩА д.1/Е,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</si>
  <si>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"АТ-ТЕРМІНАЛ"  ТОВАРИСТВО З ОБМЕЖЕННОЮ ВІДПОВІДАЛЬНІСТЮ</t>
  </si>
  <si>
    <t>24.10.2028</t>
  </si>
  <si>
    <t>21/29,  29.06.2023</t>
  </si>
  <si>
    <t xml:space="preserve">для обслуговування об'єктів нерухомого майна                                                                                                                                                                                                              </t>
  </si>
  <si>
    <t>ПРОМИСЛОВОСТІ</t>
  </si>
  <si>
    <t>4810136600:07:001:0106</t>
  </si>
  <si>
    <t>J-11-02</t>
  </si>
  <si>
    <t>11739,  11.09.2023</t>
  </si>
  <si>
    <t xml:space="preserve">САМОЙЛОВИЧА ВУЛ. д.32/В,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</si>
  <si>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"ТРАНЗИТ ОЙЛ ГРУП" ПРИВАТНЕ ПІДПРИЄМСТВО</t>
  </si>
  <si>
    <t>23/120,  07.09.2023</t>
  </si>
  <si>
    <t xml:space="preserve">для обслуговування автомобільної заправної станції                                                                                                                                                                                                        </t>
  </si>
  <si>
    <t>4810136600:07:026:0005</t>
  </si>
  <si>
    <t>11740,  03.11.2023</t>
  </si>
  <si>
    <t xml:space="preserve">ЯНТАРНА ВУЛ. д.137,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</si>
  <si>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ИВАНОВА  СВІТЛАНА  ІЛЛІВНА</t>
  </si>
  <si>
    <t>03.11.2048</t>
  </si>
  <si>
    <t>17/88,  31.01.2023</t>
  </si>
  <si>
    <t xml:space="preserve">для будівництва і обслуговування житлового будинку, господарських будівель і споруд                                                                                                                                                                       </t>
  </si>
  <si>
    <t>4810136600:06:083:0019</t>
  </si>
  <si>
    <t>11741,  21.11.2023</t>
  </si>
  <si>
    <t xml:space="preserve">МАРШАЛА ВАСИЛЕВСЬКОГО ВУЛ. д.42,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</si>
  <si>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 "МІДГАРД" ТОВАРИСТВО З ОБМЕЖЕНОЮ ВІДПОВІДАЛЬНІСТЮ</t>
  </si>
  <si>
    <t>29.09.2033</t>
  </si>
  <si>
    <t>24/24,  29.09.2023</t>
  </si>
  <si>
    <t xml:space="preserve">для реконструкції нежитлових  приміщень під житлову забудову                                                                                                                                                                                              </t>
  </si>
  <si>
    <t>4810136900:01:017:0066</t>
  </si>
  <si>
    <t>11742,  21.11.2023</t>
  </si>
  <si>
    <t xml:space="preserve">БОГОЯВЛЕНСЬКИЙ ПРОСП.(ЖОВТНЕВИЙ) д.21/г, корп.1,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</si>
  <si>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АВРАМЕНКО  КАТЕРИНА  ПЕТРІВНА</t>
  </si>
  <si>
    <t>21.11.2028</t>
  </si>
  <si>
    <t>12/138,  14.12.2021</t>
  </si>
  <si>
    <t xml:space="preserve">для обслуговування нежитлової будівлі                                                                                                                                                                                                                     </t>
  </si>
  <si>
    <t>4810136900:01:017:0063</t>
  </si>
  <si>
    <t>B-03-10</t>
  </si>
  <si>
    <t>11743,  21.11.2023</t>
  </si>
  <si>
    <t xml:space="preserve">ВЕСЕЛИНІВСЬКА ВУЛ. д.18/Д,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</si>
  <si>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ЖУКОВА  ОЛЕНА  МИКОЛАЇВНА</t>
  </si>
  <si>
    <t>19/17,  30.05.2023</t>
  </si>
  <si>
    <t xml:space="preserve">для обслуговування нежитлових приміщень магазину                                                                                                                                                                                                          </t>
  </si>
  <si>
    <t>4810137200:16:013:0021</t>
  </si>
  <si>
    <t>11744,  21.11.2023</t>
  </si>
  <si>
    <t xml:space="preserve">2 ЕКІПАЖНА ВУЛ.(ВОЛОДАРСЬКОГО) д.4/а, для обслуговування нежитлових приміщень                                                                                                                                                                                                                   </t>
  </si>
  <si>
    <t>ВОЗНА  НАТАЛІЯ  МИКОЛАЇВНА</t>
  </si>
  <si>
    <t>07.09.2038</t>
  </si>
  <si>
    <t>23/118,  07.09.2023</t>
  </si>
  <si>
    <t xml:space="preserve">для обслуговування нежитлових приміщень                                                                                                                                                                                                                   </t>
  </si>
  <si>
    <t>4810137200:04:049:0006</t>
  </si>
  <si>
    <t>11745,  21.11.2023</t>
  </si>
  <si>
    <t xml:space="preserve">ЧКАЛОВА ВУЛ. (ЗАВОДС.) д.169/а,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</si>
  <si>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СОЛОДЯШКІН  ЮРІЙ  МИХАЙЛОВИЧ</t>
  </si>
  <si>
    <t>21.11.2033</t>
  </si>
  <si>
    <t>23/119,  07.09.2023</t>
  </si>
  <si>
    <t xml:space="preserve">для обслуговування кондитерського цеху                                                                                                                                                                                                                    </t>
  </si>
  <si>
    <t>4810136300:03:006:0079</t>
  </si>
  <si>
    <t>11746,  29.11.2023</t>
  </si>
  <si>
    <t xml:space="preserve">РАДІСНА ВУЛ. д.13,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</si>
  <si>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КАРЦЕВА  ЗОЯ  ОЛЕКСАНДРІВНА</t>
  </si>
  <si>
    <t>29.11.2023</t>
  </si>
  <si>
    <t>22/80,  31.07.2023</t>
  </si>
  <si>
    <t>4810136300:02:029:0001</t>
  </si>
  <si>
    <t>КАРЦЕВА  НАТАЛІЯ  ОЛЕКСАНДРІВНА</t>
  </si>
  <si>
    <t>АРУТЮНОВА  СУСАННА  ЕДУАРДІВНА</t>
  </si>
  <si>
    <t>11747,  08.12.2023</t>
  </si>
  <si>
    <t xml:space="preserve">ВЕСЕЛИНІВСЬКА ВУЛ. д.55/1,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</si>
  <si>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"ТД "АГРОАЛЬЯНС" ТОВ</t>
  </si>
  <si>
    <t>08.12.2033</t>
  </si>
  <si>
    <t>19/18,  30.05.2023</t>
  </si>
  <si>
    <t xml:space="preserve">для обслуговування сервісного центру (нежитлових будівель)                                                                                                                                                                                                </t>
  </si>
  <si>
    <t>4810137200:16:002:0003</t>
  </si>
  <si>
    <t>11748,  12.12.2023</t>
  </si>
  <si>
    <t xml:space="preserve">СУДНОБУДІВНИКІВ ПЛОЩА д.3/Б, та 3-Б/1                                                                                                                                                                                                                                                  </t>
  </si>
  <si>
    <t>"НАРІМ" ТОВАРИСТВО З ОБМЕЖЕНОЮ ВІДПОВІДАЛЬНІСТЮ</t>
  </si>
  <si>
    <t>12.12.2038</t>
  </si>
  <si>
    <t>12/136,  14.12.2021</t>
  </si>
  <si>
    <t xml:space="preserve">для обслуговування нежитлових будівель                                                                                                                                                                                                                    </t>
  </si>
  <si>
    <t>ГРОМАДСЬКОГО ПРИЗНАЧЕННЯ</t>
  </si>
  <si>
    <t>4810136300:02:017:0016</t>
  </si>
  <si>
    <t>B-03-15</t>
  </si>
  <si>
    <t>ТОВ "МИКОЛАЇВСЬКИЙ СКЛАД-ІНВЕСТ";    (54028, м. Миколаїв, вул. Космонавтів, 65-Д); тел 067-567-02-43 sfera@3d.com.ua</t>
  </si>
  <si>
    <t>7174з,  08.12.2009</t>
  </si>
  <si>
    <t xml:space="preserve">КОСМОНАВТІВ ВУЛ. (ЛЕН.Р-Н) д.65/Д,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</si>
  <si>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"478" ПРИВАТНЕ ПІДПРИЄМСТВО;ПІВДЕННА ВУЛ. буд.54 кор.4 кв.21 ; тел 093-802-26-31</t>
  </si>
  <si>
    <t>9573/з,  04.08.2021</t>
  </si>
  <si>
    <t xml:space="preserve">КУЗНЕЦЬКА ВУЛ.(СКОРОХОДОВА) д.51,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</si>
  <si>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21/33, 29.06.2023</t>
  </si>
  <si>
    <t>25/33, 26.10.2023</t>
  </si>
  <si>
    <t xml:space="preserve">для обслуговування нежитлового об'єкта                                                                                                                                                                                                                     </t>
  </si>
  <si>
    <t xml:space="preserve">для обслуговування нежитлового об'єкта - виробничої бази                                                                                                                                                                                                                     </t>
  </si>
  <si>
    <t>2718672.02</t>
  </si>
  <si>
    <t>4810136300:02:061:0018</t>
  </si>
  <si>
    <t xml:space="preserve"> 4386166.68</t>
  </si>
  <si>
    <t>4810136900:05:060:0047</t>
  </si>
  <si>
    <t>J-11-03</t>
  </si>
  <si>
    <t>11749,  28.12.2023</t>
  </si>
  <si>
    <t>ПРЕММІКС, ТОВ</t>
  </si>
  <si>
    <t xml:space="preserve">для обслуговування магазину-кафетерію                                                                                                                                                                                                                     </t>
  </si>
  <si>
    <t>4810136900:06:029:0042</t>
  </si>
  <si>
    <t>B-03-08</t>
  </si>
  <si>
    <t xml:space="preserve">КОСМОНАВТІВ ВУЛ. (ЛЕН.Р-Н) д.142/15,                                                                                                                                                                                                                           </t>
  </si>
  <si>
    <t>28.12.2037</t>
  </si>
  <si>
    <t>25/36,  26.10.2022</t>
  </si>
  <si>
    <t>Код цільового призначення земельної ділянки</t>
  </si>
  <si>
    <t>укладених у 2023 році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</si>
</sst>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2"/>
      <color indexed="8"/>
      <name val="Times New Roman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NumberForma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>
      <pane ySplit="6" topLeftCell="A25" activePane="bottomLeft" state="frozen"/>
      <selection pane="bottomLeft" activeCell="A2" sqref="A2:P2"/>
    </sheetView>
  </sheetViews>
  <sheetFormatPr defaultRowHeight="15"/>
  <cols>
    <col min="1" max="1" width="3.7109375" customWidth="1"/>
    <col min="2" max="2" width="10.42578125" customWidth="1"/>
    <col min="3" max="3" width="20.7109375" customWidth="1"/>
    <col min="4" max="4" width="13" customWidth="1"/>
    <col min="5" max="5" width="24.28515625" customWidth="1"/>
    <col min="6" max="6" width="10.7109375" customWidth="1"/>
    <col min="7" max="7" width="11.7109375" customWidth="1"/>
    <col min="8" max="8" width="10.7109375" customWidth="1"/>
    <col min="9" max="9" width="15.7109375" customWidth="1"/>
    <col min="10" max="10" width="7.7109375" customWidth="1"/>
    <col min="11" max="11" width="20.7109375" customWidth="1"/>
    <col min="12" max="12" width="10.7109375" customWidth="1"/>
    <col min="13" max="13" width="5.7109375" customWidth="1"/>
    <col min="14" max="14" width="20.7109375" customWidth="1"/>
    <col min="15" max="15" width="30.7109375" customWidth="1"/>
    <col min="16" max="16" width="15.7109375" customWidth="1"/>
  </cols>
  <sheetData>
    <row r="1" spans="1:16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6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5" spans="1:16" ht="31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1" t="s">
        <v>10</v>
      </c>
      <c r="K5" s="4" t="s">
        <v>11</v>
      </c>
      <c r="L5" s="4" t="s">
        <v>12</v>
      </c>
      <c r="M5" s="4" t="s">
        <v>13</v>
      </c>
      <c r="N5" s="1" t="s">
        <v>14</v>
      </c>
      <c r="O5" s="4" t="s">
        <v>15</v>
      </c>
      <c r="P5" s="4" t="s">
        <v>189</v>
      </c>
    </row>
    <row r="6" spans="1:16" ht="55.5" customHeight="1">
      <c r="A6" s="5"/>
      <c r="B6" s="5"/>
      <c r="C6" s="5"/>
      <c r="D6" s="5"/>
      <c r="E6" s="5"/>
      <c r="F6" s="5"/>
      <c r="G6" s="5"/>
      <c r="H6" s="5"/>
      <c r="I6" s="5"/>
      <c r="J6" s="1"/>
      <c r="K6" s="5"/>
      <c r="L6" s="5"/>
      <c r="M6" s="5"/>
      <c r="N6" s="1"/>
      <c r="O6" s="5"/>
      <c r="P6" s="5"/>
    </row>
    <row r="7" spans="1:16" ht="60">
      <c r="A7" s="2">
        <v>1</v>
      </c>
      <c r="B7" s="2" t="s">
        <v>16</v>
      </c>
      <c r="C7" s="2" t="s">
        <v>17</v>
      </c>
      <c r="D7" s="2">
        <v>3004405976</v>
      </c>
      <c r="E7" s="2" t="s">
        <v>18</v>
      </c>
      <c r="F7" s="2">
        <v>3198</v>
      </c>
      <c r="G7" s="2">
        <v>94257.07</v>
      </c>
      <c r="H7" s="2" t="s">
        <v>19</v>
      </c>
      <c r="I7" s="2" t="s">
        <v>20</v>
      </c>
      <c r="J7" s="2" t="s">
        <v>21</v>
      </c>
      <c r="K7" s="2" t="s">
        <v>22</v>
      </c>
      <c r="L7" s="2">
        <v>3141902.22</v>
      </c>
      <c r="M7" s="2">
        <v>3</v>
      </c>
      <c r="N7" s="2" t="s">
        <v>23</v>
      </c>
      <c r="O7" s="2" t="s">
        <v>24</v>
      </c>
      <c r="P7" s="2" t="s">
        <v>25</v>
      </c>
    </row>
    <row r="8" spans="1:16" ht="30">
      <c r="A8" s="2">
        <v>2</v>
      </c>
      <c r="B8" s="2" t="s">
        <v>26</v>
      </c>
      <c r="C8" s="2" t="s">
        <v>27</v>
      </c>
      <c r="D8" s="2">
        <v>2587819433</v>
      </c>
      <c r="E8" s="2" t="s">
        <v>28</v>
      </c>
      <c r="F8" s="2">
        <v>360</v>
      </c>
      <c r="G8" s="2">
        <v>280975.12</v>
      </c>
      <c r="H8" s="2" t="s">
        <v>29</v>
      </c>
      <c r="I8" s="2" t="s">
        <v>30</v>
      </c>
      <c r="J8" s="2" t="s">
        <v>21</v>
      </c>
      <c r="K8" s="2" t="s">
        <v>31</v>
      </c>
      <c r="L8" s="2">
        <v>805547.95</v>
      </c>
      <c r="M8" s="2">
        <v>34.880000000000003</v>
      </c>
      <c r="N8" s="2" t="s">
        <v>32</v>
      </c>
      <c r="O8" s="2" t="s">
        <v>33</v>
      </c>
      <c r="P8" s="2" t="s">
        <v>34</v>
      </c>
    </row>
    <row r="9" spans="1:16" ht="105">
      <c r="A9" s="2">
        <v>3</v>
      </c>
      <c r="B9" s="2" t="s">
        <v>35</v>
      </c>
      <c r="C9" s="2" t="s">
        <v>36</v>
      </c>
      <c r="D9" s="2">
        <v>33896794</v>
      </c>
      <c r="E9" s="2" t="s">
        <v>37</v>
      </c>
      <c r="F9" s="2">
        <v>2676</v>
      </c>
      <c r="G9" s="2">
        <v>53776.68</v>
      </c>
      <c r="H9" s="2" t="s">
        <v>38</v>
      </c>
      <c r="I9" s="2" t="s">
        <v>39</v>
      </c>
      <c r="J9" s="2" t="s">
        <v>21</v>
      </c>
      <c r="K9" s="2" t="s">
        <v>40</v>
      </c>
      <c r="L9" s="2">
        <v>1792556.06</v>
      </c>
      <c r="M9" s="2">
        <v>3</v>
      </c>
      <c r="N9" s="2" t="s">
        <v>41</v>
      </c>
      <c r="O9" s="2" t="s">
        <v>42</v>
      </c>
      <c r="P9" s="2" t="s">
        <v>43</v>
      </c>
    </row>
    <row r="10" spans="1:16" ht="75">
      <c r="A10" s="2">
        <v>4</v>
      </c>
      <c r="B10" s="2" t="s">
        <v>44</v>
      </c>
      <c r="C10" s="2" t="s">
        <v>45</v>
      </c>
      <c r="D10" s="2">
        <v>43775318</v>
      </c>
      <c r="E10" s="2" t="s">
        <v>46</v>
      </c>
      <c r="F10" s="2">
        <v>178</v>
      </c>
      <c r="G10" s="2">
        <v>9425.3799999999992</v>
      </c>
      <c r="H10" s="2" t="s">
        <v>47</v>
      </c>
      <c r="I10" s="2" t="s">
        <v>48</v>
      </c>
      <c r="J10" s="2" t="s">
        <v>21</v>
      </c>
      <c r="K10" s="2" t="s">
        <v>49</v>
      </c>
      <c r="L10" s="2">
        <v>314179.26</v>
      </c>
      <c r="M10" s="2">
        <v>3</v>
      </c>
      <c r="N10" s="2" t="s">
        <v>32</v>
      </c>
      <c r="O10" s="2" t="s">
        <v>50</v>
      </c>
      <c r="P10" s="2" t="s">
        <v>34</v>
      </c>
    </row>
    <row r="11" spans="1:16" ht="75">
      <c r="A11" s="2">
        <v>5</v>
      </c>
      <c r="B11" s="2" t="s">
        <v>51</v>
      </c>
      <c r="C11" s="2" t="s">
        <v>52</v>
      </c>
      <c r="D11" s="2">
        <v>32010549</v>
      </c>
      <c r="E11" s="2" t="s">
        <v>53</v>
      </c>
      <c r="F11" s="2">
        <v>1060</v>
      </c>
      <c r="G11" s="2">
        <v>61787.15</v>
      </c>
      <c r="H11" s="2" t="s">
        <v>54</v>
      </c>
      <c r="I11" s="2" t="s">
        <v>55</v>
      </c>
      <c r="J11" s="2" t="s">
        <v>21</v>
      </c>
      <c r="K11" s="2" t="s">
        <v>56</v>
      </c>
      <c r="L11" s="2">
        <v>2059571.52</v>
      </c>
      <c r="M11" s="2">
        <v>3</v>
      </c>
      <c r="N11" s="2" t="s">
        <v>32</v>
      </c>
      <c r="O11" s="2" t="s">
        <v>57</v>
      </c>
      <c r="P11" s="2" t="s">
        <v>34</v>
      </c>
    </row>
    <row r="12" spans="1:16" ht="60">
      <c r="A12" s="2">
        <v>6</v>
      </c>
      <c r="B12" s="2" t="s">
        <v>58</v>
      </c>
      <c r="C12" s="2" t="s">
        <v>59</v>
      </c>
      <c r="D12" s="2">
        <v>23399393</v>
      </c>
      <c r="E12" s="2" t="s">
        <v>60</v>
      </c>
      <c r="F12" s="2">
        <v>1599</v>
      </c>
      <c r="G12" s="2">
        <v>29433.08</v>
      </c>
      <c r="H12" s="2" t="s">
        <v>61</v>
      </c>
      <c r="I12" s="2" t="s">
        <v>62</v>
      </c>
      <c r="J12" s="2" t="s">
        <v>21</v>
      </c>
      <c r="K12" s="2" t="s">
        <v>63</v>
      </c>
      <c r="L12" s="2">
        <v>981102.79</v>
      </c>
      <c r="M12" s="2">
        <v>3</v>
      </c>
      <c r="N12" s="2" t="s">
        <v>64</v>
      </c>
      <c r="O12" s="2" t="s">
        <v>65</v>
      </c>
      <c r="P12" s="2" t="s">
        <v>66</v>
      </c>
    </row>
    <row r="13" spans="1:16" ht="75">
      <c r="A13" s="8">
        <v>7</v>
      </c>
      <c r="B13" s="2" t="s">
        <v>67</v>
      </c>
      <c r="C13" s="2" t="s">
        <v>68</v>
      </c>
      <c r="D13" s="2">
        <v>3063415959</v>
      </c>
      <c r="E13" s="2" t="s">
        <v>69</v>
      </c>
      <c r="F13" s="8">
        <v>654</v>
      </c>
      <c r="G13" s="2">
        <v>170.64</v>
      </c>
      <c r="H13" s="2" t="s">
        <v>70</v>
      </c>
      <c r="I13" s="2" t="s">
        <v>71</v>
      </c>
      <c r="J13" s="2" t="s">
        <v>72</v>
      </c>
      <c r="K13" s="2" t="s">
        <v>73</v>
      </c>
      <c r="L13" s="2">
        <v>170642.16</v>
      </c>
      <c r="M13" s="2">
        <v>0.1</v>
      </c>
      <c r="N13" s="2" t="s">
        <v>23</v>
      </c>
      <c r="O13" s="2" t="s">
        <v>74</v>
      </c>
      <c r="P13" s="2" t="s">
        <v>75</v>
      </c>
    </row>
    <row r="14" spans="1:16" ht="75">
      <c r="A14" s="8"/>
      <c r="B14" s="2" t="s">
        <v>67</v>
      </c>
      <c r="C14" s="2" t="s">
        <v>68</v>
      </c>
      <c r="D14" s="2">
        <v>3085224881</v>
      </c>
      <c r="E14" s="2" t="s">
        <v>76</v>
      </c>
      <c r="F14" s="8"/>
      <c r="G14" s="2">
        <v>170.64</v>
      </c>
      <c r="H14" s="2" t="s">
        <v>70</v>
      </c>
      <c r="I14" s="2" t="s">
        <v>71</v>
      </c>
      <c r="J14" s="2" t="s">
        <v>72</v>
      </c>
      <c r="K14" s="2" t="s">
        <v>73</v>
      </c>
      <c r="L14" s="2">
        <v>170642.16</v>
      </c>
      <c r="M14" s="2">
        <v>0.1</v>
      </c>
      <c r="N14" s="2" t="s">
        <v>23</v>
      </c>
      <c r="O14" s="2" t="s">
        <v>74</v>
      </c>
      <c r="P14" s="2" t="s">
        <v>75</v>
      </c>
    </row>
    <row r="15" spans="1:16" ht="75">
      <c r="A15" s="2">
        <f>A13+1</f>
        <v>8</v>
      </c>
      <c r="B15" s="2" t="s">
        <v>77</v>
      </c>
      <c r="C15" s="2" t="s">
        <v>78</v>
      </c>
      <c r="D15" s="2">
        <v>3220018700</v>
      </c>
      <c r="E15" s="2" t="s">
        <v>79</v>
      </c>
      <c r="F15" s="2">
        <v>747</v>
      </c>
      <c r="G15" s="2">
        <v>33724.720000000001</v>
      </c>
      <c r="H15" s="2" t="s">
        <v>80</v>
      </c>
      <c r="I15" s="2" t="s">
        <v>81</v>
      </c>
      <c r="J15" s="2" t="s">
        <v>21</v>
      </c>
      <c r="K15" s="2" t="s">
        <v>82</v>
      </c>
      <c r="L15" s="2">
        <v>1124157.31</v>
      </c>
      <c r="M15" s="2">
        <v>3</v>
      </c>
      <c r="N15" s="2" t="s">
        <v>32</v>
      </c>
      <c r="O15" s="2" t="s">
        <v>83</v>
      </c>
      <c r="P15" s="2" t="s">
        <v>84</v>
      </c>
    </row>
    <row r="16" spans="1:16" ht="60">
      <c r="A16" s="2">
        <f>A15+1</f>
        <v>9</v>
      </c>
      <c r="B16" s="2" t="s">
        <v>85</v>
      </c>
      <c r="C16" s="2" t="s">
        <v>86</v>
      </c>
      <c r="D16" s="2">
        <v>44201981</v>
      </c>
      <c r="E16" s="2" t="s">
        <v>87</v>
      </c>
      <c r="F16" s="2">
        <v>11226</v>
      </c>
      <c r="G16" s="2">
        <v>154572.42000000001</v>
      </c>
      <c r="H16" s="2" t="s">
        <v>88</v>
      </c>
      <c r="I16" s="2" t="s">
        <v>89</v>
      </c>
      <c r="J16" s="2" t="s">
        <v>21</v>
      </c>
      <c r="K16" s="2" t="s">
        <v>90</v>
      </c>
      <c r="L16" s="2">
        <v>5152413.87</v>
      </c>
      <c r="M16" s="2">
        <v>3</v>
      </c>
      <c r="N16" s="2" t="s">
        <v>91</v>
      </c>
      <c r="O16" s="2" t="s">
        <v>92</v>
      </c>
      <c r="P16" s="2" t="s">
        <v>93</v>
      </c>
    </row>
    <row r="17" spans="1:29" ht="45">
      <c r="A17" s="2">
        <f t="shared" ref="A17:A31" si="0">A16+1</f>
        <v>10</v>
      </c>
      <c r="B17" s="2" t="s">
        <v>94</v>
      </c>
      <c r="C17" s="2" t="s">
        <v>95</v>
      </c>
      <c r="D17" s="2">
        <v>42313777</v>
      </c>
      <c r="E17" s="2" t="s">
        <v>96</v>
      </c>
      <c r="F17" s="2">
        <v>597</v>
      </c>
      <c r="G17" s="2">
        <v>18275.509999999998</v>
      </c>
      <c r="H17" s="2" t="s">
        <v>80</v>
      </c>
      <c r="I17" s="2" t="s">
        <v>97</v>
      </c>
      <c r="J17" s="2" t="s">
        <v>21</v>
      </c>
      <c r="K17" s="2" t="s">
        <v>98</v>
      </c>
      <c r="L17" s="2">
        <v>609183.57999999996</v>
      </c>
      <c r="M17" s="2">
        <v>3</v>
      </c>
      <c r="N17" s="2" t="s">
        <v>32</v>
      </c>
      <c r="O17" s="2" t="s">
        <v>99</v>
      </c>
      <c r="P17" s="2" t="s">
        <v>84</v>
      </c>
    </row>
    <row r="18" spans="1:29" ht="75">
      <c r="A18" s="2">
        <f t="shared" si="0"/>
        <v>11</v>
      </c>
      <c r="B18" s="2" t="s">
        <v>100</v>
      </c>
      <c r="C18" s="2" t="s">
        <v>101</v>
      </c>
      <c r="D18" s="2">
        <v>1790802684</v>
      </c>
      <c r="E18" s="2" t="s">
        <v>102</v>
      </c>
      <c r="F18" s="2">
        <v>606</v>
      </c>
      <c r="G18" s="2">
        <v>331.39</v>
      </c>
      <c r="H18" s="2" t="s">
        <v>103</v>
      </c>
      <c r="I18" s="2" t="s">
        <v>104</v>
      </c>
      <c r="J18" s="2" t="s">
        <v>21</v>
      </c>
      <c r="K18" s="2" t="s">
        <v>105</v>
      </c>
      <c r="L18" s="2">
        <v>331388.46999999997</v>
      </c>
      <c r="M18" s="2">
        <v>0.1</v>
      </c>
      <c r="N18" s="2" t="s">
        <v>23</v>
      </c>
      <c r="O18" s="2" t="s">
        <v>106</v>
      </c>
      <c r="P18" s="2" t="s">
        <v>75</v>
      </c>
    </row>
    <row r="19" spans="1:29" ht="60">
      <c r="A19" s="2">
        <f t="shared" si="0"/>
        <v>12</v>
      </c>
      <c r="B19" s="2" t="s">
        <v>107</v>
      </c>
      <c r="C19" s="2" t="s">
        <v>108</v>
      </c>
      <c r="D19" s="2">
        <v>39025918</v>
      </c>
      <c r="E19" s="2" t="s">
        <v>109</v>
      </c>
      <c r="F19" s="2">
        <v>17240</v>
      </c>
      <c r="G19" s="2">
        <v>497219.53</v>
      </c>
      <c r="H19" s="2" t="s">
        <v>110</v>
      </c>
      <c r="I19" s="2" t="s">
        <v>111</v>
      </c>
      <c r="J19" s="2" t="s">
        <v>21</v>
      </c>
      <c r="K19" s="2" t="s">
        <v>112</v>
      </c>
      <c r="L19" s="2">
        <v>16573984.32</v>
      </c>
      <c r="M19" s="2">
        <v>3</v>
      </c>
      <c r="N19" s="2" t="s">
        <v>23</v>
      </c>
      <c r="O19" s="2" t="s">
        <v>113</v>
      </c>
      <c r="P19" s="2" t="s">
        <v>25</v>
      </c>
    </row>
    <row r="20" spans="1:29" ht="45">
      <c r="A20" s="2">
        <f t="shared" si="0"/>
        <v>13</v>
      </c>
      <c r="B20" s="2" t="s">
        <v>114</v>
      </c>
      <c r="C20" s="2" t="s">
        <v>115</v>
      </c>
      <c r="D20" s="2">
        <v>3078212968</v>
      </c>
      <c r="E20" s="2" t="s">
        <v>116</v>
      </c>
      <c r="F20" s="2">
        <v>620</v>
      </c>
      <c r="G20" s="2">
        <v>44703.97</v>
      </c>
      <c r="H20" s="2" t="s">
        <v>117</v>
      </c>
      <c r="I20" s="2" t="s">
        <v>118</v>
      </c>
      <c r="J20" s="2" t="s">
        <v>21</v>
      </c>
      <c r="K20" s="2" t="s">
        <v>119</v>
      </c>
      <c r="L20" s="2">
        <v>1490132.3</v>
      </c>
      <c r="M20" s="2">
        <v>3</v>
      </c>
      <c r="N20" s="2" t="s">
        <v>32</v>
      </c>
      <c r="O20" s="2" t="s">
        <v>120</v>
      </c>
      <c r="P20" s="2" t="s">
        <v>121</v>
      </c>
    </row>
    <row r="21" spans="1:29" ht="45">
      <c r="A21" s="2">
        <f t="shared" si="0"/>
        <v>14</v>
      </c>
      <c r="B21" s="2" t="s">
        <v>122</v>
      </c>
      <c r="C21" s="2" t="s">
        <v>123</v>
      </c>
      <c r="D21" s="2">
        <v>3140019602</v>
      </c>
      <c r="E21" s="2" t="s">
        <v>124</v>
      </c>
      <c r="F21" s="2">
        <v>97</v>
      </c>
      <c r="G21" s="2">
        <v>9892.84</v>
      </c>
      <c r="H21" s="2" t="s">
        <v>117</v>
      </c>
      <c r="I21" s="2" t="s">
        <v>125</v>
      </c>
      <c r="J21" s="2" t="s">
        <v>21</v>
      </c>
      <c r="K21" s="2" t="s">
        <v>126</v>
      </c>
      <c r="L21" s="2">
        <v>329761.2</v>
      </c>
      <c r="M21" s="2">
        <v>3</v>
      </c>
      <c r="N21" s="2" t="s">
        <v>32</v>
      </c>
      <c r="O21" s="2" t="s">
        <v>127</v>
      </c>
      <c r="P21" s="2" t="s">
        <v>34</v>
      </c>
    </row>
    <row r="22" spans="1:29" ht="90">
      <c r="A22" s="2">
        <f t="shared" si="0"/>
        <v>15</v>
      </c>
      <c r="B22" s="2" t="s">
        <v>128</v>
      </c>
      <c r="C22" s="2" t="s">
        <v>129</v>
      </c>
      <c r="D22" s="2">
        <v>2661908628</v>
      </c>
      <c r="E22" s="2" t="s">
        <v>130</v>
      </c>
      <c r="F22" s="2">
        <v>176</v>
      </c>
      <c r="G22" s="2">
        <v>64842.12</v>
      </c>
      <c r="H22" s="2" t="s">
        <v>131</v>
      </c>
      <c r="I22" s="2" t="s">
        <v>132</v>
      </c>
      <c r="J22" s="2" t="s">
        <v>21</v>
      </c>
      <c r="K22" s="2" t="s">
        <v>133</v>
      </c>
      <c r="L22" s="2">
        <v>540350.98</v>
      </c>
      <c r="M22" s="2">
        <v>12</v>
      </c>
      <c r="N22" s="2" t="s">
        <v>32</v>
      </c>
      <c r="O22" s="2" t="s">
        <v>134</v>
      </c>
      <c r="P22" s="2" t="s">
        <v>34</v>
      </c>
    </row>
    <row r="23" spans="1:29" ht="30">
      <c r="A23" s="2">
        <f t="shared" si="0"/>
        <v>16</v>
      </c>
      <c r="B23" s="2" t="s">
        <v>135</v>
      </c>
      <c r="C23" s="2" t="s">
        <v>136</v>
      </c>
      <c r="D23" s="2">
        <v>1698005233</v>
      </c>
      <c r="E23" s="2" t="s">
        <v>137</v>
      </c>
      <c r="F23" s="2">
        <v>874</v>
      </c>
      <c r="G23" s="2">
        <v>78607.14</v>
      </c>
      <c r="H23" s="2" t="s">
        <v>138</v>
      </c>
      <c r="I23" s="2" t="s">
        <v>139</v>
      </c>
      <c r="J23" s="2" t="s">
        <v>21</v>
      </c>
      <c r="K23" s="2" t="s">
        <v>140</v>
      </c>
      <c r="L23" s="2">
        <v>2620238.02</v>
      </c>
      <c r="M23" s="2">
        <v>3</v>
      </c>
      <c r="N23" s="2" t="s">
        <v>32</v>
      </c>
      <c r="O23" s="2" t="s">
        <v>141</v>
      </c>
      <c r="P23" s="2" t="s">
        <v>121</v>
      </c>
    </row>
    <row r="24" spans="1:29" ht="45">
      <c r="A24" s="8">
        <f t="shared" si="0"/>
        <v>17</v>
      </c>
      <c r="B24" s="2" t="s">
        <v>142</v>
      </c>
      <c r="C24" s="2" t="s">
        <v>143</v>
      </c>
      <c r="D24" s="2">
        <v>2185402605</v>
      </c>
      <c r="E24" s="2" t="s">
        <v>144</v>
      </c>
      <c r="F24" s="2">
        <v>3059.16</v>
      </c>
      <c r="G24" s="2">
        <v>107116.61</v>
      </c>
      <c r="H24" s="2" t="s">
        <v>145</v>
      </c>
      <c r="I24" s="2" t="s">
        <v>146</v>
      </c>
      <c r="J24" s="2" t="s">
        <v>72</v>
      </c>
      <c r="K24" s="2" t="s">
        <v>133</v>
      </c>
      <c r="L24" s="2">
        <v>3570553.66</v>
      </c>
      <c r="M24" s="2">
        <v>3</v>
      </c>
      <c r="N24" s="2" t="s">
        <v>32</v>
      </c>
      <c r="O24" s="2" t="s">
        <v>147</v>
      </c>
      <c r="P24" s="2" t="s">
        <v>93</v>
      </c>
    </row>
    <row r="25" spans="1:29" ht="45">
      <c r="A25" s="8"/>
      <c r="B25" s="2" t="s">
        <v>142</v>
      </c>
      <c r="C25" s="2" t="s">
        <v>143</v>
      </c>
      <c r="D25" s="2">
        <v>2485701985</v>
      </c>
      <c r="E25" s="2" t="s">
        <v>148</v>
      </c>
      <c r="F25" s="2">
        <v>1508.91</v>
      </c>
      <c r="G25" s="2">
        <v>52834.54</v>
      </c>
      <c r="H25" s="2" t="s">
        <v>145</v>
      </c>
      <c r="I25" s="2" t="s">
        <v>146</v>
      </c>
      <c r="J25" s="2" t="s">
        <v>72</v>
      </c>
      <c r="K25" s="2" t="s">
        <v>133</v>
      </c>
      <c r="L25" s="2">
        <v>1761151.47</v>
      </c>
      <c r="M25" s="2">
        <v>3</v>
      </c>
      <c r="N25" s="2" t="s">
        <v>32</v>
      </c>
      <c r="O25" s="2" t="s">
        <v>147</v>
      </c>
      <c r="P25" s="2" t="s">
        <v>93</v>
      </c>
    </row>
    <row r="26" spans="1:29" ht="45">
      <c r="A26" s="8"/>
      <c r="B26" s="2" t="s">
        <v>142</v>
      </c>
      <c r="C26" s="2" t="s">
        <v>143</v>
      </c>
      <c r="D26" s="2">
        <v>2698219283</v>
      </c>
      <c r="E26" s="2" t="s">
        <v>149</v>
      </c>
      <c r="F26" s="2">
        <v>2321.9299999999998</v>
      </c>
      <c r="G26" s="2">
        <v>81302.47</v>
      </c>
      <c r="H26" s="2" t="s">
        <v>145</v>
      </c>
      <c r="I26" s="2" t="s">
        <v>146</v>
      </c>
      <c r="J26" s="2" t="s">
        <v>72</v>
      </c>
      <c r="K26" s="2" t="s">
        <v>133</v>
      </c>
      <c r="L26" s="2">
        <v>2710082.395</v>
      </c>
      <c r="M26" s="2">
        <v>3</v>
      </c>
      <c r="N26" s="2" t="s">
        <v>32</v>
      </c>
      <c r="O26" s="2" t="s">
        <v>147</v>
      </c>
      <c r="P26" s="2" t="s">
        <v>93</v>
      </c>
    </row>
    <row r="27" spans="1:29" ht="60">
      <c r="A27" s="2">
        <v>18</v>
      </c>
      <c r="B27" s="2" t="s">
        <v>150</v>
      </c>
      <c r="C27" s="2" t="s">
        <v>151</v>
      </c>
      <c r="D27" s="2">
        <v>37303065</v>
      </c>
      <c r="E27" s="2" t="s">
        <v>152</v>
      </c>
      <c r="F27" s="2">
        <v>7007</v>
      </c>
      <c r="G27" s="2">
        <v>54031.14</v>
      </c>
      <c r="H27" s="2" t="s">
        <v>153</v>
      </c>
      <c r="I27" s="2" t="s">
        <v>154</v>
      </c>
      <c r="J27" s="2" t="s">
        <v>21</v>
      </c>
      <c r="K27" s="2" t="s">
        <v>155</v>
      </c>
      <c r="L27" s="2">
        <v>1801038.1</v>
      </c>
      <c r="M27" s="2">
        <v>3</v>
      </c>
      <c r="N27" s="2" t="s">
        <v>41</v>
      </c>
      <c r="O27" s="2" t="s">
        <v>156</v>
      </c>
      <c r="P27" s="2" t="s">
        <v>43</v>
      </c>
    </row>
    <row r="28" spans="1:29" ht="45">
      <c r="A28" s="2">
        <f t="shared" si="0"/>
        <v>19</v>
      </c>
      <c r="B28" s="2" t="s">
        <v>157</v>
      </c>
      <c r="C28" s="2" t="s">
        <v>158</v>
      </c>
      <c r="D28" s="2">
        <v>42589284</v>
      </c>
      <c r="E28" s="2" t="s">
        <v>159</v>
      </c>
      <c r="F28" s="2">
        <v>379</v>
      </c>
      <c r="G28" s="2">
        <v>13559.41</v>
      </c>
      <c r="H28" s="2" t="s">
        <v>160</v>
      </c>
      <c r="I28" s="2" t="s">
        <v>161</v>
      </c>
      <c r="J28" s="2" t="s">
        <v>21</v>
      </c>
      <c r="K28" s="2" t="s">
        <v>162</v>
      </c>
      <c r="L28" s="2">
        <v>451980.24</v>
      </c>
      <c r="M28" s="2">
        <v>3</v>
      </c>
      <c r="N28" s="2" t="s">
        <v>163</v>
      </c>
      <c r="O28" s="2" t="s">
        <v>164</v>
      </c>
      <c r="P28" s="2" t="s">
        <v>165</v>
      </c>
    </row>
    <row r="29" spans="1:29" ht="30">
      <c r="A29" s="2">
        <f t="shared" si="0"/>
        <v>20</v>
      </c>
      <c r="B29" s="2" t="s">
        <v>181</v>
      </c>
      <c r="C29" s="2" t="s">
        <v>186</v>
      </c>
      <c r="D29" s="2">
        <v>37844362</v>
      </c>
      <c r="E29" s="2" t="s">
        <v>182</v>
      </c>
      <c r="F29" s="2">
        <v>205</v>
      </c>
      <c r="G29" s="2">
        <v>13816.54</v>
      </c>
      <c r="H29" s="2" t="s">
        <v>187</v>
      </c>
      <c r="I29" s="2" t="s">
        <v>188</v>
      </c>
      <c r="J29" s="2"/>
      <c r="K29" s="2" t="s">
        <v>183</v>
      </c>
      <c r="L29" s="2">
        <v>460551.36</v>
      </c>
      <c r="M29" s="2">
        <v>3</v>
      </c>
      <c r="N29" s="2" t="s">
        <v>32</v>
      </c>
      <c r="O29" s="2" t="s">
        <v>184</v>
      </c>
      <c r="P29" s="2" t="s">
        <v>185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0">
      <c r="A30" s="2">
        <f t="shared" si="0"/>
        <v>21</v>
      </c>
      <c r="B30" s="2" t="s">
        <v>167</v>
      </c>
      <c r="C30" s="2" t="s">
        <v>168</v>
      </c>
      <c r="D30" s="2">
        <v>41481785</v>
      </c>
      <c r="E30" s="2" t="s">
        <v>166</v>
      </c>
      <c r="F30" s="2">
        <v>2611</v>
      </c>
      <c r="G30" s="2">
        <v>131585</v>
      </c>
      <c r="H30" s="3">
        <v>49256</v>
      </c>
      <c r="I30" s="2" t="s">
        <v>173</v>
      </c>
      <c r="J30" s="2"/>
      <c r="K30" s="2" t="s">
        <v>174</v>
      </c>
      <c r="L30" s="2" t="s">
        <v>178</v>
      </c>
      <c r="M30" s="2">
        <v>3</v>
      </c>
      <c r="N30" s="2" t="s">
        <v>32</v>
      </c>
      <c r="O30" s="2" t="s">
        <v>179</v>
      </c>
      <c r="P30" s="2" t="s">
        <v>34</v>
      </c>
    </row>
    <row r="31" spans="1:29" ht="60">
      <c r="A31" s="2">
        <f t="shared" si="0"/>
        <v>22</v>
      </c>
      <c r="B31" s="2" t="s">
        <v>170</v>
      </c>
      <c r="C31" s="2" t="s">
        <v>171</v>
      </c>
      <c r="D31" s="2">
        <v>32612332</v>
      </c>
      <c r="E31" s="2" t="s">
        <v>169</v>
      </c>
      <c r="F31" s="2">
        <v>3271</v>
      </c>
      <c r="G31" s="2">
        <v>81560.160000000003</v>
      </c>
      <c r="H31" s="3">
        <v>50671</v>
      </c>
      <c r="I31" s="2" t="s">
        <v>172</v>
      </c>
      <c r="J31" s="2"/>
      <c r="K31" s="2" t="s">
        <v>175</v>
      </c>
      <c r="L31" s="2" t="s">
        <v>176</v>
      </c>
      <c r="M31" s="2">
        <v>3</v>
      </c>
      <c r="N31" s="2" t="s">
        <v>91</v>
      </c>
      <c r="O31" s="2" t="s">
        <v>177</v>
      </c>
      <c r="P31" s="2" t="s">
        <v>180</v>
      </c>
    </row>
    <row r="32" spans="1:2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mergeCells count="20">
    <mergeCell ref="A13:A14"/>
    <mergeCell ref="F13:F14"/>
    <mergeCell ref="A24:A26"/>
    <mergeCell ref="L5:L6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P5:P6"/>
    <mergeCell ref="M5:M6"/>
    <mergeCell ref="G5:G6"/>
    <mergeCell ref="H5:H6"/>
    <mergeCell ref="I5:I6"/>
    <mergeCell ref="K5:K6"/>
    <mergeCell ref="O5:O6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DOG</vt:lpstr>
      <vt:lpstr>Лист3</vt:lpstr>
    </vt:vector>
  </TitlesOfParts>
  <Company>MKRada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s.kabakova</dc:creator>
  <cp:lastModifiedBy>user506c</cp:lastModifiedBy>
  <dcterms:created xsi:type="dcterms:W3CDTF">2024-01-09T14:53:45Z</dcterms:created>
  <dcterms:modified xsi:type="dcterms:W3CDTF">2024-01-10T11:29:40Z</dcterms:modified>
</cp:coreProperties>
</file>