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06" windowWidth="16680" windowHeight="11025" tabRatio="0" activeTab="0"/>
  </bookViews>
  <sheets>
    <sheet name="TDSheet" sheetId="1" r:id="rId1"/>
  </sheets>
  <definedNames>
    <definedName name="_xlnm.Print_Area" localSheetId="0">'TDSheet'!$A$1:$Q$98</definedName>
  </definedNames>
  <calcPr fullCalcOnLoad="1"/>
</workbook>
</file>

<file path=xl/sharedStrings.xml><?xml version="1.0" encoding="utf-8"?>
<sst xmlns="http://schemas.openxmlformats.org/spreadsheetml/2006/main" count="145" uniqueCount="92">
  <si>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</si>
  <si>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</si>
  <si>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</si>
  <si>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</si>
  <si>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 управління освіти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</si>
  <si>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</si>
  <si>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</si>
  <si>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</si>
  <si>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</si>
  <si>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освіти  Миколаївської міської ради</t>
  </si>
  <si>
    <t>(КПКВК МБ)</t>
  </si>
  <si>
    <t>(найменування головного розпорядника)</t>
  </si>
  <si>
    <t>2.</t>
  </si>
  <si>
    <t>Управління освіти Миколаївської міської ради</t>
  </si>
  <si>
    <t>(найменування відповідального виконавця)</t>
  </si>
  <si>
    <t>3.</t>
  </si>
  <si>
    <t>Централізоване ведення бухгалтерського обліку</t>
  </si>
  <si>
    <t>(КФКВК)</t>
  </si>
  <si>
    <t>(найменування бюджетної програми)</t>
  </si>
  <si>
    <t>4.</t>
  </si>
  <si>
    <t>Обсяг бюджетних призначень/бюджетних асигнувань  -   8 350,287 тис.гривень, у тому числі загального фонду -  8 278,765 тис.гривень та спеціального фонду - 71,522 тис.гривень</t>
  </si>
  <si>
    <t>5.</t>
  </si>
  <si>
    <t>Підстави для виконання бюджетної програми:</t>
  </si>
  <si>
    <t>Конституція України  (Закон від 28.06.1996 №254/96, зі змінами та доповненнями)
Бюджетний кодекс України (Закон від 08.07.2010р. №2456-VI, зі змінами та доповненнями)
Закон України "Про Державний бюджет України" на 2017 рік.
Закон України "Про освіту" від 23.05.1991р. №1060-XII
Наказ МФУ від 26.08.2014 №836 "Про деякі питання запровадженням програмно-цільового методу складання та виконання місцевих бюджетів"
Рішення Миколаївської міської ради від 23.12.2016 р. № 13/26 "Про міський бюджет міста Миколаєва на 2017 рік" 
Міська комплесна програма "Освіта на 2016-2018 роки", затверджена рішенням Миколаївської міської ради від 05.04.16 № 4/10 (зі змінами та доповненнями)
Рішення Миколаївської міської ради від 13.09.2017 №24/14 "Про внесення змін до рішення міської ради від 23.12.2016 №13/26 "Про міський бюджет міста Миколаєва на 2017 рік""</t>
  </si>
  <si>
    <t>6.</t>
  </si>
  <si>
    <t>Мета бюджетної програми</t>
  </si>
  <si>
    <t>Забезпечення фінансування закладів освіти, контроль за веденням бухгалтерського обліку та звітності.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</si>
  <si>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</si>
  <si>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</si>
  <si>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</si>
  <si>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</si>
  <si>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</si>
  <si>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</si>
  <si>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</si>
  <si>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</si>
  <si>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</si>
  <si>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</si>
  <si>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</si>
  <si>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</si>
  <si>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 xml:space="preserve">Забезпечити складання і надання кошторисної, звітної, фінансової документації, фінансування установ освіти згідно з затвердженими кошторисами          </t>
  </si>
  <si>
    <t>Здійснення заходів/реалізація проектів з енергозбереження.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</si>
  <si>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</si>
  <si>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</si>
  <si>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</si>
  <si>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</si>
  <si>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</si>
  <si>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</si>
  <si>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</si>
  <si>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</si>
  <si>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</si>
  <si>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 xml:space="preserve">кількість централізованих бухгалтерій     </t>
  </si>
  <si>
    <t>од.</t>
  </si>
  <si>
    <t>звітність установ</t>
  </si>
  <si>
    <t>штатний розпис</t>
  </si>
  <si>
    <t>тис.грн</t>
  </si>
  <si>
    <t>продукту</t>
  </si>
  <si>
    <t xml:space="preserve">кількість закладів, які обслуговує централізована бухгалтерія     </t>
  </si>
  <si>
    <t xml:space="preserve">кількість особових рахунків      </t>
  </si>
  <si>
    <t>ефективності</t>
  </si>
  <si>
    <t>кількість установ, які обслуговує 1 спеціаліст</t>
  </si>
  <si>
    <t>розрахунок</t>
  </si>
  <si>
    <t xml:space="preserve">кількість особових рахунків, які обслуговує 1 спеціаліст     </t>
  </si>
  <si>
    <t>обсяг видатків</t>
  </si>
  <si>
    <t xml:space="preserve">кількість установ за якими проводяться заходи з енергозбереження  </t>
  </si>
  <si>
    <t>середні витрати на проведення одного заходу з енергосбереження</t>
  </si>
  <si>
    <t>якості</t>
  </si>
  <si>
    <t>темп зростання кількості заходів з енергозбереження порівняно з попереднім роком</t>
  </si>
  <si>
    <t>%</t>
  </si>
  <si>
    <t>Динаміка споживання комунальних послуг та енергоносіїв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</si>
  <si>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</si>
  <si>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</si>
  <si>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</si>
  <si>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</si>
  <si>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</si>
  <si>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</si>
  <si>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</si>
  <si>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</si>
  <si>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</si>
  <si>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</si>
  <si>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</si>
  <si>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</si>
  <si>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</si>
  <si>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</si>
  <si>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Заступник міського голови-директор департаменту фінансів Миколаївської міської ради</t>
  </si>
  <si>
    <t>В.І. Бондаренко</t>
  </si>
  <si>
    <t>спеціалістів</t>
  </si>
  <si>
    <t xml:space="preserve">робітників     </t>
  </si>
  <si>
    <t xml:space="preserve">обсяги видатків     </t>
  </si>
  <si>
    <t>Заступник начальника управління освіти  ММР МО</t>
  </si>
  <si>
    <t>Всього середньорічне число ставок/штатних одиниць, у т.ч.:</t>
  </si>
  <si>
    <t>кількість звітів</t>
  </si>
  <si>
    <t xml:space="preserve">Департамент фінансів Миколаївської міської ради
 від 13.02.2017р. № 93 /17
 (у редакції наказу управління освіти Миколаївської міської ради і департаменту фінансів Миколаївської міської ради від  19.12.2017  № 715/218)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</si>
</sst>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&quot;    &quot;"/>
    <numFmt numFmtId="165" formatCode="0.000"/>
  </numFmts>
  <fonts count="28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right"/>
    </xf>
    <xf numFmtId="1" fontId="7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Alignment="1">
      <alignment horizontal="left" vertical="top"/>
    </xf>
    <xf numFmtId="0" fontId="0" fillId="0" borderId="11" xfId="0" applyNumberFormat="1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left"/>
    </xf>
    <xf numFmtId="164" fontId="0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right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righ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1" fontId="0" fillId="0" borderId="16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4" xfId="0" applyNumberFormat="1" applyFill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left" wrapText="1"/>
    </xf>
    <xf numFmtId="0" fontId="8" fillId="0" borderId="0" xfId="0" applyNumberFormat="1" applyFont="1" applyFill="1" applyAlignment="1">
      <alignment horizontal="left" vertical="top"/>
    </xf>
    <xf numFmtId="165" fontId="0" fillId="0" borderId="14" xfId="0" applyNumberFormat="1" applyFont="1" applyFill="1" applyBorder="1" applyAlignment="1">
      <alignment horizontal="right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165" fontId="0" fillId="0" borderId="16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center"/>
    </xf>
    <xf numFmtId="1" fontId="6" fillId="0" borderId="0" xfId="0" applyNumberFormat="1" applyFont="1" applyFill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1" fontId="6" fillId="0" borderId="0" xfId="0" applyNumberFormat="1" applyFont="1" applyFill="1" applyAlignment="1">
      <alignment horizontal="left" wrapText="1"/>
    </xf>
    <xf numFmtId="164" fontId="6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vertical="top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0" fillId="0" borderId="11" xfId="0" applyNumberFormat="1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/>
    </xf>
    <xf numFmtId="0" fontId="6" fillId="0" borderId="24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right" vertical="center" wrapText="1"/>
    </xf>
    <xf numFmtId="165" fontId="6" fillId="0" borderId="16" xfId="0" applyNumberFormat="1" applyFont="1" applyFill="1" applyBorder="1" applyAlignment="1">
      <alignment horizontal="right" vertical="center" wrapText="1"/>
    </xf>
    <xf numFmtId="165" fontId="6" fillId="0" borderId="14" xfId="0" applyNumberFormat="1" applyFont="1" applyFill="1" applyBorder="1" applyAlignment="1">
      <alignment horizontal="right" vertical="center" wrapText="1"/>
    </xf>
    <xf numFmtId="0" fontId="6" fillId="0" borderId="16" xfId="0" applyNumberFormat="1" applyFont="1" applyFill="1" applyBorder="1" applyAlignment="1">
      <alignment horizontal="right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left" vertical="center" wrapText="1"/>
    </xf>
    <xf numFmtId="165" fontId="0" fillId="0" borderId="14" xfId="0" applyNumberFormat="1" applyFont="1" applyFill="1" applyBorder="1" applyAlignment="1">
      <alignment horizontal="right" vertical="center" wrapText="1"/>
    </xf>
    <xf numFmtId="0" fontId="0" fillId="0" borderId="16" xfId="0" applyNumberForma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 wrapText="1"/>
    </xf>
    <xf numFmtId="0" fontId="9" fillId="0" borderId="0" xfId="0" applyNumberFormat="1" applyFont="1" applyFill="1" applyAlignment="1">
      <alignment horizontal="center"/>
    </xf>
    <xf numFmtId="0" fontId="9" fillId="0" borderId="11" xfId="0" applyNumberFormat="1" applyFont="1" applyFill="1" applyBorder="1" applyAlignment="1">
      <alignment horizontal="left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 [0]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8"/>
  <sheetViews>
    <sheetView tabSelected="1" view="pageBreakPreview" zoomScaleSheetLayoutView="100" zoomScalePageLayoutView="0" workbookViewId="0" topLeftCell="A1">
      <selection activeCell="M11" sqref="M11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  <col min="18" max="16384" width="10.66015625" style="4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7" t="s">
        <v>3</v>
      </c>
      <c r="N6" s="37"/>
      <c r="O6" s="37"/>
      <c r="P6" s="37"/>
      <c r="Q6" s="37"/>
    </row>
    <row r="7" spans="1:17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38" t="s">
        <v>4</v>
      </c>
      <c r="N7" s="38"/>
      <c r="O7" s="38"/>
      <c r="P7" s="38"/>
      <c r="Q7" s="38"/>
    </row>
    <row r="9" spans="1:17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37" t="s">
        <v>5</v>
      </c>
      <c r="N9" s="37"/>
      <c r="O9" s="37"/>
      <c r="P9" s="37"/>
      <c r="Q9" s="37"/>
    </row>
    <row r="10" spans="1:17" ht="73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38" t="s">
        <v>91</v>
      </c>
      <c r="N10" s="38"/>
      <c r="O10" s="38"/>
      <c r="P10" s="38"/>
      <c r="Q10" s="38"/>
    </row>
    <row r="12" spans="1:17" ht="11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.75" customHeight="1">
      <c r="A13" s="35" t="s">
        <v>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.75" customHeight="1">
      <c r="A14" s="36" t="s">
        <v>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6" ht="11.25" hidden="1"/>
    <row r="17" ht="11.25" hidden="1"/>
    <row r="18" spans="1:17" ht="11.25" customHeight="1">
      <c r="A18" s="5" t="s">
        <v>8</v>
      </c>
      <c r="B18" s="41">
        <v>1000000</v>
      </c>
      <c r="C18" s="41"/>
      <c r="D18" s="4"/>
      <c r="E18" s="42" t="s">
        <v>9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11.25" customHeight="1">
      <c r="A19" s="4"/>
      <c r="B19" s="39" t="s">
        <v>10</v>
      </c>
      <c r="C19" s="39"/>
      <c r="D19" s="4"/>
      <c r="E19" s="40" t="s">
        <v>11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1" spans="1:17" ht="11.25" customHeight="1">
      <c r="A21" s="5" t="s">
        <v>12</v>
      </c>
      <c r="B21" s="41">
        <v>1010000</v>
      </c>
      <c r="C21" s="41"/>
      <c r="D21" s="4"/>
      <c r="E21" s="42" t="s">
        <v>13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11.25" customHeight="1">
      <c r="A22" s="4"/>
      <c r="B22" s="39" t="s">
        <v>10</v>
      </c>
      <c r="C22" s="39"/>
      <c r="D22" s="4"/>
      <c r="E22" s="40" t="s">
        <v>14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4" spans="1:17" ht="11.25" customHeight="1">
      <c r="A24" s="5" t="s">
        <v>15</v>
      </c>
      <c r="B24" s="43">
        <v>1011190</v>
      </c>
      <c r="C24" s="43"/>
      <c r="D24" s="4"/>
      <c r="E24" s="44">
        <v>990</v>
      </c>
      <c r="F24" s="44"/>
      <c r="G24" s="4"/>
      <c r="H24" s="45" t="s">
        <v>16</v>
      </c>
      <c r="I24" s="45"/>
      <c r="J24" s="45"/>
      <c r="K24" s="45"/>
      <c r="L24" s="45"/>
      <c r="M24" s="45"/>
      <c r="N24" s="45"/>
      <c r="O24" s="45"/>
      <c r="P24" s="45"/>
      <c r="Q24" s="45"/>
    </row>
    <row r="25" spans="1:17" ht="11.25" customHeight="1">
      <c r="A25" s="4"/>
      <c r="B25" s="39" t="s">
        <v>10</v>
      </c>
      <c r="C25" s="39"/>
      <c r="D25" s="4"/>
      <c r="E25" s="7" t="s">
        <v>17</v>
      </c>
      <c r="F25" s="8">
        <v>1</v>
      </c>
      <c r="G25" s="4"/>
      <c r="H25" s="40" t="s">
        <v>18</v>
      </c>
      <c r="I25" s="40"/>
      <c r="J25" s="40"/>
      <c r="K25" s="40"/>
      <c r="L25" s="40"/>
      <c r="M25" s="40"/>
      <c r="N25" s="40"/>
      <c r="O25" s="40"/>
      <c r="P25" s="40"/>
      <c r="Q25" s="40"/>
    </row>
    <row r="27" spans="1:17" ht="11.25" customHeight="1">
      <c r="A27" s="5" t="s">
        <v>19</v>
      </c>
      <c r="B27" s="46" t="s">
        <v>20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9" spans="1:17" ht="11.25" customHeight="1">
      <c r="A29" s="9" t="s">
        <v>21</v>
      </c>
      <c r="B29" s="47" t="s">
        <v>22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1" spans="1:17" ht="98.25" customHeight="1">
      <c r="A31" s="4"/>
      <c r="B31" s="53" t="s">
        <v>23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3" ht="11.25" hidden="1"/>
    <row r="34" spans="1:17" ht="11.25" customHeight="1">
      <c r="A34" s="5" t="s">
        <v>24</v>
      </c>
      <c r="B34" s="54" t="s">
        <v>25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1:17" ht="11.25" customHeight="1">
      <c r="A35" s="10"/>
      <c r="B35" s="55" t="s">
        <v>26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7" spans="1:17" ht="11.25" customHeight="1">
      <c r="A37" s="5" t="s">
        <v>27</v>
      </c>
      <c r="B37" s="5" t="s">
        <v>28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1.25" customHeight="1">
      <c r="A38" s="56" t="s">
        <v>29</v>
      </c>
      <c r="B38" s="56"/>
      <c r="C38" s="11" t="s">
        <v>30</v>
      </c>
      <c r="D38" s="11" t="s">
        <v>31</v>
      </c>
      <c r="E38" s="57" t="s">
        <v>32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40" spans="1:17" ht="11.25" customHeight="1">
      <c r="A40" s="5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5" t="s">
        <v>34</v>
      </c>
    </row>
    <row r="41" spans="1:17" ht="11.25" customHeight="1">
      <c r="A41" s="63" t="s">
        <v>29</v>
      </c>
      <c r="B41" s="63"/>
      <c r="C41" s="48" t="s">
        <v>30</v>
      </c>
      <c r="D41" s="48" t="s">
        <v>31</v>
      </c>
      <c r="E41" s="50" t="s">
        <v>35</v>
      </c>
      <c r="F41" s="50"/>
      <c r="G41" s="50"/>
      <c r="H41" s="50"/>
      <c r="I41" s="50"/>
      <c r="J41" s="50"/>
      <c r="K41" s="50"/>
      <c r="L41" s="50" t="s">
        <v>36</v>
      </c>
      <c r="M41" s="50"/>
      <c r="N41" s="50" t="s">
        <v>37</v>
      </c>
      <c r="O41" s="50"/>
      <c r="P41" s="58" t="s">
        <v>38</v>
      </c>
      <c r="Q41" s="58"/>
    </row>
    <row r="42" spans="1:17" ht="4.5" customHeight="1">
      <c r="A42" s="64"/>
      <c r="B42" s="65"/>
      <c r="C42" s="49"/>
      <c r="D42" s="49"/>
      <c r="E42" s="51"/>
      <c r="F42" s="52"/>
      <c r="G42" s="52"/>
      <c r="H42" s="52"/>
      <c r="I42" s="52"/>
      <c r="J42" s="52"/>
      <c r="K42" s="52"/>
      <c r="L42" s="51"/>
      <c r="M42" s="52"/>
      <c r="N42" s="51"/>
      <c r="O42" s="52"/>
      <c r="P42" s="49"/>
      <c r="Q42" s="59"/>
    </row>
    <row r="43" spans="1:17" ht="11.25" customHeight="1">
      <c r="A43" s="60">
        <v>1</v>
      </c>
      <c r="B43" s="60"/>
      <c r="C43" s="13">
        <v>2</v>
      </c>
      <c r="D43" s="13">
        <v>3</v>
      </c>
      <c r="E43" s="61">
        <v>4</v>
      </c>
      <c r="F43" s="61"/>
      <c r="G43" s="61"/>
      <c r="H43" s="61"/>
      <c r="I43" s="61"/>
      <c r="J43" s="61"/>
      <c r="K43" s="61"/>
      <c r="L43" s="61">
        <v>5</v>
      </c>
      <c r="M43" s="61"/>
      <c r="N43" s="61">
        <v>6</v>
      </c>
      <c r="O43" s="61"/>
      <c r="P43" s="62">
        <v>7</v>
      </c>
      <c r="Q43" s="62"/>
    </row>
    <row r="44" spans="1:17" ht="21.75" customHeight="1">
      <c r="A44" s="32">
        <v>1</v>
      </c>
      <c r="B44" s="32"/>
      <c r="C44" s="14">
        <v>1011190</v>
      </c>
      <c r="D44" s="15">
        <v>990</v>
      </c>
      <c r="E44" s="19" t="s">
        <v>39</v>
      </c>
      <c r="F44" s="19"/>
      <c r="G44" s="19"/>
      <c r="H44" s="19"/>
      <c r="I44" s="19"/>
      <c r="J44" s="19"/>
      <c r="K44" s="19"/>
      <c r="L44" s="34">
        <f>8190.381+2.5</f>
        <v>8192.881000000001</v>
      </c>
      <c r="M44" s="34"/>
      <c r="N44" s="34">
        <v>71.522</v>
      </c>
      <c r="O44" s="34"/>
      <c r="P44" s="31">
        <f>L44+N44</f>
        <v>8264.403000000002</v>
      </c>
      <c r="Q44" s="31"/>
    </row>
    <row r="45" spans="1:17" ht="11.25" customHeight="1">
      <c r="A45" s="32">
        <v>2</v>
      </c>
      <c r="B45" s="32"/>
      <c r="C45" s="14">
        <v>1011190</v>
      </c>
      <c r="D45" s="15">
        <v>990</v>
      </c>
      <c r="E45" s="33" t="s">
        <v>40</v>
      </c>
      <c r="F45" s="33"/>
      <c r="G45" s="33"/>
      <c r="H45" s="33"/>
      <c r="I45" s="33"/>
      <c r="J45" s="33"/>
      <c r="K45" s="33"/>
      <c r="L45" s="34">
        <f>88.384-2.5</f>
        <v>85.884</v>
      </c>
      <c r="M45" s="34"/>
      <c r="N45" s="18"/>
      <c r="O45" s="18"/>
      <c r="P45" s="31">
        <f>L45+N45</f>
        <v>85.884</v>
      </c>
      <c r="Q45" s="31"/>
    </row>
    <row r="46" spans="1:17" ht="11.25" customHeight="1">
      <c r="A46" s="68" t="s">
        <v>41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9">
        <v>8278.765</v>
      </c>
      <c r="M46" s="69"/>
      <c r="N46" s="69">
        <v>71.522</v>
      </c>
      <c r="O46" s="69"/>
      <c r="P46" s="70">
        <v>8350.287</v>
      </c>
      <c r="Q46" s="70"/>
    </row>
    <row r="48" spans="1:17" ht="11.25" customHeight="1">
      <c r="A48" s="5" t="s">
        <v>42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5" t="s">
        <v>34</v>
      </c>
    </row>
    <row r="49" spans="1:17" ht="21.75" customHeight="1">
      <c r="A49" s="12" t="s">
        <v>43</v>
      </c>
      <c r="B49" s="12"/>
      <c r="C49" s="12"/>
      <c r="D49" s="12"/>
      <c r="E49" s="12"/>
      <c r="F49" s="12"/>
      <c r="G49" s="12"/>
      <c r="H49" s="12"/>
      <c r="I49" s="12"/>
      <c r="J49" s="12"/>
      <c r="K49" s="17" t="s">
        <v>30</v>
      </c>
      <c r="L49" s="66" t="s">
        <v>36</v>
      </c>
      <c r="M49" s="66"/>
      <c r="N49" s="66" t="s">
        <v>37</v>
      </c>
      <c r="O49" s="66"/>
      <c r="P49" s="67" t="s">
        <v>38</v>
      </c>
      <c r="Q49" s="67"/>
    </row>
    <row r="50" spans="1:17" ht="11.25" customHeight="1">
      <c r="A50" s="72">
        <v>1</v>
      </c>
      <c r="B50" s="72"/>
      <c r="C50" s="72"/>
      <c r="D50" s="72"/>
      <c r="E50" s="72"/>
      <c r="F50" s="72"/>
      <c r="G50" s="72"/>
      <c r="H50" s="72"/>
      <c r="I50" s="72"/>
      <c r="J50" s="72"/>
      <c r="K50" s="13">
        <v>2</v>
      </c>
      <c r="L50" s="61">
        <v>3</v>
      </c>
      <c r="M50" s="61"/>
      <c r="N50" s="61">
        <v>4</v>
      </c>
      <c r="O50" s="61"/>
      <c r="P50" s="62">
        <v>5</v>
      </c>
      <c r="Q50" s="62"/>
    </row>
    <row r="51" spans="1:17" ht="11.25" customHeight="1">
      <c r="A51" s="71" t="s">
        <v>41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68"/>
      <c r="M51" s="68"/>
      <c r="N51" s="71"/>
      <c r="O51" s="71"/>
      <c r="P51" s="68"/>
      <c r="Q51" s="68"/>
    </row>
    <row r="53" spans="1:17" ht="11.25" customHeight="1">
      <c r="A53" s="5" t="s">
        <v>44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1.25" customHeight="1">
      <c r="A54" s="81" t="s">
        <v>29</v>
      </c>
      <c r="B54" s="81"/>
      <c r="C54" s="83" t="s">
        <v>30</v>
      </c>
      <c r="D54" s="85" t="s">
        <v>45</v>
      </c>
      <c r="E54" s="85"/>
      <c r="F54" s="85"/>
      <c r="G54" s="85"/>
      <c r="H54" s="85"/>
      <c r="I54" s="85"/>
      <c r="J54" s="85"/>
      <c r="K54" s="85"/>
      <c r="L54" s="73" t="s">
        <v>46</v>
      </c>
      <c r="M54" s="73" t="s">
        <v>47</v>
      </c>
      <c r="N54" s="73"/>
      <c r="O54" s="73"/>
      <c r="P54" s="77" t="s">
        <v>48</v>
      </c>
      <c r="Q54" s="77"/>
    </row>
    <row r="55" spans="1:17" ht="11.25" customHeight="1">
      <c r="A55" s="82"/>
      <c r="B55" s="76"/>
      <c r="C55" s="84"/>
      <c r="D55" s="74"/>
      <c r="E55" s="75"/>
      <c r="F55" s="75"/>
      <c r="G55" s="75"/>
      <c r="H55" s="75"/>
      <c r="I55" s="75"/>
      <c r="J55" s="75"/>
      <c r="K55" s="75"/>
      <c r="L55" s="86"/>
      <c r="M55" s="74"/>
      <c r="N55" s="75"/>
      <c r="O55" s="76"/>
      <c r="P55" s="78"/>
      <c r="Q55" s="79"/>
    </row>
    <row r="56" spans="1:17" ht="11.25" customHeight="1">
      <c r="A56" s="60">
        <v>1</v>
      </c>
      <c r="B56" s="60"/>
      <c r="C56" s="13">
        <v>2</v>
      </c>
      <c r="D56" s="80">
        <v>3</v>
      </c>
      <c r="E56" s="80"/>
      <c r="F56" s="80"/>
      <c r="G56" s="80"/>
      <c r="H56" s="80"/>
      <c r="I56" s="80"/>
      <c r="J56" s="80"/>
      <c r="K56" s="80"/>
      <c r="L56" s="13">
        <v>4</v>
      </c>
      <c r="M56" s="80">
        <v>5</v>
      </c>
      <c r="N56" s="80"/>
      <c r="O56" s="80"/>
      <c r="P56" s="62">
        <v>6</v>
      </c>
      <c r="Q56" s="62"/>
    </row>
    <row r="57" spans="1:17" ht="11.25" customHeight="1">
      <c r="A57" s="87">
        <v>1</v>
      </c>
      <c r="B57" s="87"/>
      <c r="C57" s="21"/>
      <c r="D57" s="88" t="s">
        <v>39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1:17" ht="11.25" customHeight="1">
      <c r="A58" s="89" t="s">
        <v>49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  <row r="59" spans="1:17" ht="11.25" customHeight="1">
      <c r="A59" s="22">
        <v>1</v>
      </c>
      <c r="B59" s="23"/>
      <c r="C59" s="14">
        <v>1011190</v>
      </c>
      <c r="D59" s="19" t="s">
        <v>50</v>
      </c>
      <c r="E59" s="19"/>
      <c r="F59" s="19"/>
      <c r="G59" s="19"/>
      <c r="H59" s="19"/>
      <c r="I59" s="19"/>
      <c r="J59" s="19"/>
      <c r="K59" s="19"/>
      <c r="L59" s="24" t="s">
        <v>51</v>
      </c>
      <c r="M59" s="90" t="s">
        <v>52</v>
      </c>
      <c r="N59" s="90"/>
      <c r="O59" s="90"/>
      <c r="P59" s="91">
        <v>1</v>
      </c>
      <c r="Q59" s="91"/>
    </row>
    <row r="60" spans="1:17" ht="11.25" customHeight="1">
      <c r="A60" s="22">
        <v>2</v>
      </c>
      <c r="B60" s="23"/>
      <c r="C60" s="14">
        <v>1011190</v>
      </c>
      <c r="D60" s="92" t="s">
        <v>89</v>
      </c>
      <c r="E60" s="19"/>
      <c r="F60" s="19"/>
      <c r="G60" s="19"/>
      <c r="H60" s="19"/>
      <c r="I60" s="19"/>
      <c r="J60" s="19"/>
      <c r="K60" s="19"/>
      <c r="L60" s="25" t="s">
        <v>51</v>
      </c>
      <c r="M60" s="90" t="s">
        <v>53</v>
      </c>
      <c r="N60" s="90"/>
      <c r="O60" s="90"/>
      <c r="P60" s="91">
        <v>120.59</v>
      </c>
      <c r="Q60" s="91"/>
    </row>
    <row r="61" spans="1:17" ht="12" customHeight="1">
      <c r="A61" s="22">
        <v>3</v>
      </c>
      <c r="B61" s="23"/>
      <c r="C61" s="14">
        <v>1011190</v>
      </c>
      <c r="D61" s="92" t="s">
        <v>85</v>
      </c>
      <c r="E61" s="19"/>
      <c r="F61" s="19"/>
      <c r="G61" s="19"/>
      <c r="H61" s="19"/>
      <c r="I61" s="19"/>
      <c r="J61" s="19"/>
      <c r="K61" s="19"/>
      <c r="L61" s="25" t="s">
        <v>51</v>
      </c>
      <c r="M61" s="90" t="s">
        <v>53</v>
      </c>
      <c r="N61" s="90"/>
      <c r="O61" s="90"/>
      <c r="P61" s="91">
        <v>114.09</v>
      </c>
      <c r="Q61" s="91"/>
    </row>
    <row r="62" spans="1:17" ht="12.75" customHeight="1">
      <c r="A62" s="22">
        <v>4</v>
      </c>
      <c r="B62" s="23"/>
      <c r="C62" s="14">
        <v>1011190</v>
      </c>
      <c r="D62" s="92" t="s">
        <v>86</v>
      </c>
      <c r="E62" s="19"/>
      <c r="F62" s="19"/>
      <c r="G62" s="19"/>
      <c r="H62" s="19"/>
      <c r="I62" s="19"/>
      <c r="J62" s="19"/>
      <c r="K62" s="19"/>
      <c r="L62" s="25" t="s">
        <v>51</v>
      </c>
      <c r="M62" s="90" t="s">
        <v>53</v>
      </c>
      <c r="N62" s="90"/>
      <c r="O62" s="90"/>
      <c r="P62" s="91">
        <v>6.5</v>
      </c>
      <c r="Q62" s="91"/>
    </row>
    <row r="63" spans="1:17" ht="12.75" customHeight="1">
      <c r="A63" s="22">
        <v>5</v>
      </c>
      <c r="B63" s="23"/>
      <c r="C63" s="14">
        <v>1011190</v>
      </c>
      <c r="D63" s="92" t="s">
        <v>87</v>
      </c>
      <c r="E63" s="19"/>
      <c r="F63" s="19"/>
      <c r="G63" s="19"/>
      <c r="H63" s="19"/>
      <c r="I63" s="19"/>
      <c r="J63" s="19"/>
      <c r="K63" s="19"/>
      <c r="L63" s="24" t="s">
        <v>54</v>
      </c>
      <c r="M63" s="90" t="s">
        <v>52</v>
      </c>
      <c r="N63" s="90"/>
      <c r="O63" s="90"/>
      <c r="P63" s="91">
        <f>8261.903+2.5</f>
        <v>8264.403</v>
      </c>
      <c r="Q63" s="91"/>
    </row>
    <row r="64" spans="1:17" ht="11.25" customHeight="1">
      <c r="A64" s="89" t="s">
        <v>55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</row>
    <row r="65" spans="1:17" ht="11.25" customHeight="1">
      <c r="A65" s="22">
        <v>1</v>
      </c>
      <c r="B65" s="23"/>
      <c r="C65" s="14">
        <v>1011190</v>
      </c>
      <c r="D65" s="19" t="s">
        <v>56</v>
      </c>
      <c r="E65" s="19"/>
      <c r="F65" s="19"/>
      <c r="G65" s="19"/>
      <c r="H65" s="19"/>
      <c r="I65" s="19"/>
      <c r="J65" s="19"/>
      <c r="K65" s="19"/>
      <c r="L65" s="24" t="s">
        <v>51</v>
      </c>
      <c r="M65" s="90" t="s">
        <v>52</v>
      </c>
      <c r="N65" s="90"/>
      <c r="O65" s="90"/>
      <c r="P65" s="91">
        <v>170</v>
      </c>
      <c r="Q65" s="91"/>
    </row>
    <row r="66" spans="1:18" ht="11.25" customHeight="1">
      <c r="A66" s="22">
        <v>2</v>
      </c>
      <c r="B66" s="23"/>
      <c r="C66" s="14">
        <v>1011190</v>
      </c>
      <c r="D66" s="19" t="s">
        <v>57</v>
      </c>
      <c r="E66" s="19"/>
      <c r="F66" s="19"/>
      <c r="G66" s="19"/>
      <c r="H66" s="19"/>
      <c r="I66" s="19"/>
      <c r="J66" s="19"/>
      <c r="K66" s="19"/>
      <c r="L66" s="24" t="s">
        <v>51</v>
      </c>
      <c r="M66" s="90" t="s">
        <v>52</v>
      </c>
      <c r="N66" s="90"/>
      <c r="O66" s="90"/>
      <c r="P66" s="91">
        <v>8687</v>
      </c>
      <c r="Q66" s="91"/>
      <c r="R66" s="26" t="s">
        <v>90</v>
      </c>
    </row>
    <row r="67" spans="1:17" ht="11.25" customHeight="1">
      <c r="A67" s="89" t="s">
        <v>58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</row>
    <row r="68" spans="1:17" ht="11.25" customHeight="1">
      <c r="A68" s="22">
        <v>1</v>
      </c>
      <c r="B68" s="23"/>
      <c r="C68" s="14">
        <v>1011190</v>
      </c>
      <c r="D68" s="19" t="s">
        <v>59</v>
      </c>
      <c r="E68" s="19"/>
      <c r="F68" s="19"/>
      <c r="G68" s="19"/>
      <c r="H68" s="19"/>
      <c r="I68" s="19"/>
      <c r="J68" s="19"/>
      <c r="K68" s="19"/>
      <c r="L68" s="24" t="s">
        <v>51</v>
      </c>
      <c r="M68" s="90" t="s">
        <v>60</v>
      </c>
      <c r="N68" s="90"/>
      <c r="O68" s="90"/>
      <c r="P68" s="91">
        <v>1.5</v>
      </c>
      <c r="Q68" s="91"/>
    </row>
    <row r="69" spans="1:17" ht="11.25" customHeight="1">
      <c r="A69" s="22">
        <v>2</v>
      </c>
      <c r="B69" s="23"/>
      <c r="C69" s="14">
        <v>1011190</v>
      </c>
      <c r="D69" s="19" t="s">
        <v>61</v>
      </c>
      <c r="E69" s="19"/>
      <c r="F69" s="19"/>
      <c r="G69" s="19"/>
      <c r="H69" s="19"/>
      <c r="I69" s="19"/>
      <c r="J69" s="19"/>
      <c r="K69" s="19"/>
      <c r="L69" s="24" t="s">
        <v>51</v>
      </c>
      <c r="M69" s="90" t="s">
        <v>60</v>
      </c>
      <c r="N69" s="90"/>
      <c r="O69" s="90"/>
      <c r="P69" s="91">
        <v>76</v>
      </c>
      <c r="Q69" s="91"/>
    </row>
    <row r="70" spans="1:17" ht="11.25" customHeight="1">
      <c r="A70" s="87">
        <v>2</v>
      </c>
      <c r="B70" s="87"/>
      <c r="C70" s="21"/>
      <c r="D70" s="88" t="s">
        <v>40</v>
      </c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1:17" ht="11.25" customHeight="1">
      <c r="A71" s="89" t="s">
        <v>49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</row>
    <row r="72" spans="1:17" ht="11.25" customHeight="1">
      <c r="A72" s="22">
        <v>1</v>
      </c>
      <c r="B72" s="23"/>
      <c r="C72" s="14">
        <v>1011190</v>
      </c>
      <c r="D72" s="33" t="s">
        <v>62</v>
      </c>
      <c r="E72" s="33"/>
      <c r="F72" s="33"/>
      <c r="G72" s="33"/>
      <c r="H72" s="33"/>
      <c r="I72" s="33"/>
      <c r="J72" s="33"/>
      <c r="K72" s="33"/>
      <c r="L72" s="24" t="s">
        <v>54</v>
      </c>
      <c r="M72" s="90" t="s">
        <v>52</v>
      </c>
      <c r="N72" s="90"/>
      <c r="O72" s="90"/>
      <c r="P72" s="91">
        <f>88.384-2.5</f>
        <v>85.884</v>
      </c>
      <c r="Q72" s="91"/>
    </row>
    <row r="73" spans="1:17" ht="11.25" customHeight="1">
      <c r="A73" s="89" t="s">
        <v>55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</row>
    <row r="74" spans="1:17" ht="11.25" customHeight="1">
      <c r="A74" s="22">
        <v>1</v>
      </c>
      <c r="B74" s="23"/>
      <c r="C74" s="14">
        <v>1011190</v>
      </c>
      <c r="D74" s="33" t="s">
        <v>63</v>
      </c>
      <c r="E74" s="33"/>
      <c r="F74" s="33"/>
      <c r="G74" s="33"/>
      <c r="H74" s="33"/>
      <c r="I74" s="33"/>
      <c r="J74" s="33"/>
      <c r="K74" s="33"/>
      <c r="L74" s="24" t="s">
        <v>51</v>
      </c>
      <c r="M74" s="90" t="s">
        <v>52</v>
      </c>
      <c r="N74" s="90"/>
      <c r="O74" s="90"/>
      <c r="P74" s="91">
        <v>1</v>
      </c>
      <c r="Q74" s="91"/>
    </row>
    <row r="75" spans="1:17" ht="11.25" customHeight="1">
      <c r="A75" s="89" t="s">
        <v>58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</row>
    <row r="76" spans="1:17" ht="11.25" customHeight="1">
      <c r="A76" s="22">
        <v>1</v>
      </c>
      <c r="B76" s="23"/>
      <c r="C76" s="14">
        <v>1011190</v>
      </c>
      <c r="D76" s="19" t="s">
        <v>64</v>
      </c>
      <c r="E76" s="19"/>
      <c r="F76" s="19"/>
      <c r="G76" s="19"/>
      <c r="H76" s="19"/>
      <c r="I76" s="19"/>
      <c r="J76" s="19"/>
      <c r="K76" s="19"/>
      <c r="L76" s="24" t="s">
        <v>54</v>
      </c>
      <c r="M76" s="90" t="s">
        <v>60</v>
      </c>
      <c r="N76" s="90"/>
      <c r="O76" s="90"/>
      <c r="P76" s="91">
        <f>P72/P74</f>
        <v>85.884</v>
      </c>
      <c r="Q76" s="91"/>
    </row>
    <row r="77" spans="1:17" ht="11.25" customHeight="1">
      <c r="A77" s="89" t="s">
        <v>65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</row>
    <row r="78" spans="1:17" ht="11.25" customHeight="1">
      <c r="A78" s="22">
        <v>1</v>
      </c>
      <c r="B78" s="23"/>
      <c r="C78" s="14">
        <v>1011190</v>
      </c>
      <c r="D78" s="33" t="s">
        <v>66</v>
      </c>
      <c r="E78" s="33"/>
      <c r="F78" s="33"/>
      <c r="G78" s="33"/>
      <c r="H78" s="33"/>
      <c r="I78" s="33"/>
      <c r="J78" s="33"/>
      <c r="K78" s="33"/>
      <c r="L78" s="24" t="s">
        <v>67</v>
      </c>
      <c r="M78" s="90" t="s">
        <v>60</v>
      </c>
      <c r="N78" s="90"/>
      <c r="O78" s="90"/>
      <c r="P78" s="91">
        <v>1582</v>
      </c>
      <c r="Q78" s="91"/>
    </row>
    <row r="79" spans="1:17" ht="11.25" customHeight="1">
      <c r="A79" s="22">
        <v>2</v>
      </c>
      <c r="B79" s="23"/>
      <c r="C79" s="14">
        <v>1011190</v>
      </c>
      <c r="D79" s="19" t="s">
        <v>68</v>
      </c>
      <c r="E79" s="19"/>
      <c r="F79" s="19"/>
      <c r="G79" s="19"/>
      <c r="H79" s="19"/>
      <c r="I79" s="19"/>
      <c r="J79" s="19"/>
      <c r="K79" s="19"/>
      <c r="L79" s="24" t="s">
        <v>67</v>
      </c>
      <c r="M79" s="90" t="s">
        <v>60</v>
      </c>
      <c r="N79" s="90"/>
      <c r="O79" s="90"/>
      <c r="P79" s="91">
        <v>104</v>
      </c>
      <c r="Q79" s="91"/>
    </row>
    <row r="81" ht="11.25" hidden="1"/>
    <row r="82" spans="1:17" ht="11.25" customHeight="1">
      <c r="A82" s="5" t="s">
        <v>69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5" t="s">
        <v>34</v>
      </c>
    </row>
    <row r="83" ht="11.25" hidden="1"/>
    <row r="84" spans="1:17" ht="21.75" customHeight="1">
      <c r="A84" s="12" t="s">
        <v>70</v>
      </c>
      <c r="B84" s="12"/>
      <c r="C84" s="50" t="s">
        <v>71</v>
      </c>
      <c r="D84" s="50"/>
      <c r="E84" s="50"/>
      <c r="F84" s="94" t="s">
        <v>30</v>
      </c>
      <c r="G84" s="66" t="s">
        <v>72</v>
      </c>
      <c r="H84" s="66"/>
      <c r="I84" s="66"/>
      <c r="J84" s="96" t="s">
        <v>73</v>
      </c>
      <c r="K84" s="96"/>
      <c r="L84" s="96"/>
      <c r="M84" s="50" t="s">
        <v>74</v>
      </c>
      <c r="N84" s="50"/>
      <c r="O84" s="50"/>
      <c r="P84" s="97" t="s">
        <v>75</v>
      </c>
      <c r="Q84" s="97"/>
    </row>
    <row r="85" spans="1:17" ht="21.75" customHeight="1">
      <c r="A85" s="64"/>
      <c r="B85" s="52"/>
      <c r="C85" s="51"/>
      <c r="D85" s="52"/>
      <c r="E85" s="52"/>
      <c r="F85" s="95"/>
      <c r="G85" s="27" t="s">
        <v>36</v>
      </c>
      <c r="H85" s="27" t="s">
        <v>37</v>
      </c>
      <c r="I85" s="28" t="s">
        <v>38</v>
      </c>
      <c r="J85" s="27" t="s">
        <v>36</v>
      </c>
      <c r="K85" s="27" t="s">
        <v>37</v>
      </c>
      <c r="L85" s="28" t="s">
        <v>38</v>
      </c>
      <c r="M85" s="27" t="s">
        <v>36</v>
      </c>
      <c r="N85" s="27" t="s">
        <v>37</v>
      </c>
      <c r="O85" s="28" t="s">
        <v>38</v>
      </c>
      <c r="P85" s="51"/>
      <c r="Q85" s="98"/>
    </row>
    <row r="86" spans="1:17" ht="11.25" customHeight="1">
      <c r="A86" s="60">
        <v>1</v>
      </c>
      <c r="B86" s="60"/>
      <c r="C86" s="80">
        <v>2</v>
      </c>
      <c r="D86" s="80"/>
      <c r="E86" s="80"/>
      <c r="F86" s="13">
        <v>3</v>
      </c>
      <c r="G86" s="13">
        <v>4</v>
      </c>
      <c r="H86" s="13">
        <v>5</v>
      </c>
      <c r="I86" s="13">
        <v>6</v>
      </c>
      <c r="J86" s="13">
        <v>7</v>
      </c>
      <c r="K86" s="13">
        <v>8</v>
      </c>
      <c r="L86" s="13">
        <v>9</v>
      </c>
      <c r="M86" s="13">
        <v>10</v>
      </c>
      <c r="N86" s="13">
        <v>11</v>
      </c>
      <c r="O86" s="20">
        <v>12</v>
      </c>
      <c r="P86" s="62">
        <v>13</v>
      </c>
      <c r="Q86" s="62"/>
    </row>
    <row r="87" spans="1:17" ht="11.25" customHeight="1">
      <c r="A87" s="68" t="s">
        <v>76</v>
      </c>
      <c r="B87" s="68"/>
      <c r="C87" s="68"/>
      <c r="D87" s="68"/>
      <c r="E87" s="68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93"/>
      <c r="Q87" s="93"/>
    </row>
    <row r="89" spans="1:17" ht="11.25" customHeight="1">
      <c r="A89" s="1" t="s">
        <v>77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1.25" customHeight="1">
      <c r="A90" s="1" t="s">
        <v>78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1.25" customHeight="1">
      <c r="A91" s="1" t="s">
        <v>79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3" spans="1:17" ht="24.75" customHeight="1">
      <c r="A93" s="4"/>
      <c r="B93" s="99" t="s">
        <v>88</v>
      </c>
      <c r="C93" s="99"/>
      <c r="D93" s="99"/>
      <c r="E93" s="99"/>
      <c r="F93" s="4"/>
      <c r="G93" s="29"/>
      <c r="H93" s="4"/>
      <c r="I93" s="4"/>
      <c r="J93" s="4"/>
      <c r="K93" s="4"/>
      <c r="L93" s="4"/>
      <c r="M93" s="4"/>
      <c r="N93" s="100"/>
      <c r="O93" s="100"/>
      <c r="P93" s="4"/>
      <c r="Q93" s="4"/>
    </row>
    <row r="94" spans="1:17" ht="11.25" customHeight="1">
      <c r="A94" s="4"/>
      <c r="B94" s="4"/>
      <c r="C94" s="4"/>
      <c r="D94" s="4"/>
      <c r="E94" s="4"/>
      <c r="F94" s="4"/>
      <c r="G94" s="39" t="s">
        <v>80</v>
      </c>
      <c r="H94" s="39"/>
      <c r="I94" s="39"/>
      <c r="J94" s="4"/>
      <c r="K94" s="4"/>
      <c r="L94" s="4"/>
      <c r="M94" s="6"/>
      <c r="N94" s="6" t="s">
        <v>81</v>
      </c>
      <c r="O94" s="6"/>
      <c r="P94" s="4"/>
      <c r="Q94" s="4"/>
    </row>
    <row r="95" spans="1:17" ht="12.75" customHeight="1">
      <c r="A95" s="4"/>
      <c r="B95" s="30" t="s">
        <v>82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7" spans="1:17" ht="36.75" customHeight="1">
      <c r="A97" s="4"/>
      <c r="B97" s="99" t="s">
        <v>83</v>
      </c>
      <c r="C97" s="99"/>
      <c r="D97" s="99"/>
      <c r="E97" s="99"/>
      <c r="F97" s="4"/>
      <c r="G97" s="29"/>
      <c r="H97" s="4"/>
      <c r="I97" s="4"/>
      <c r="J97" s="4"/>
      <c r="K97" s="4"/>
      <c r="L97" s="4"/>
      <c r="M97" s="4"/>
      <c r="N97" s="101" t="s">
        <v>84</v>
      </c>
      <c r="O97" s="101"/>
      <c r="P97" s="4"/>
      <c r="Q97" s="4"/>
    </row>
    <row r="98" spans="1:17" ht="11.25" customHeight="1">
      <c r="A98" s="4"/>
      <c r="B98" s="4"/>
      <c r="C98" s="4"/>
      <c r="D98" s="4"/>
      <c r="E98" s="4"/>
      <c r="F98" s="4"/>
      <c r="G98" s="39" t="s">
        <v>80</v>
      </c>
      <c r="H98" s="39"/>
      <c r="I98" s="39"/>
      <c r="J98" s="4"/>
      <c r="K98" s="4"/>
      <c r="L98" s="4"/>
      <c r="M98" s="6"/>
      <c r="N98" s="6" t="s">
        <v>81</v>
      </c>
      <c r="O98" s="6"/>
      <c r="P98" s="4"/>
      <c r="Q98" s="4"/>
    </row>
  </sheetData>
  <sheetProtection/>
  <mergeCells count="145">
    <mergeCell ref="C86:E86"/>
    <mergeCell ref="P86:Q86"/>
    <mergeCell ref="G98:I98"/>
    <mergeCell ref="B93:E93"/>
    <mergeCell ref="N93:O93"/>
    <mergeCell ref="G94:I94"/>
    <mergeCell ref="B97:E97"/>
    <mergeCell ref="N97:O97"/>
    <mergeCell ref="A87:E87"/>
    <mergeCell ref="P87:Q87"/>
    <mergeCell ref="A84:B85"/>
    <mergeCell ref="C84:E85"/>
    <mergeCell ref="F84:F85"/>
    <mergeCell ref="G84:I84"/>
    <mergeCell ref="J84:L84"/>
    <mergeCell ref="M84:O84"/>
    <mergeCell ref="P84:Q85"/>
    <mergeCell ref="A86:B86"/>
    <mergeCell ref="A77:Q77"/>
    <mergeCell ref="D78:K78"/>
    <mergeCell ref="M78:O78"/>
    <mergeCell ref="P78:Q78"/>
    <mergeCell ref="D79:K79"/>
    <mergeCell ref="M79:O79"/>
    <mergeCell ref="P79:Q79"/>
    <mergeCell ref="A73:Q73"/>
    <mergeCell ref="D74:K74"/>
    <mergeCell ref="M74:O74"/>
    <mergeCell ref="P74:Q74"/>
    <mergeCell ref="A75:Q75"/>
    <mergeCell ref="D76:K76"/>
    <mergeCell ref="M76:O76"/>
    <mergeCell ref="P76:Q76"/>
    <mergeCell ref="A70:B70"/>
    <mergeCell ref="D70:Q70"/>
    <mergeCell ref="A71:Q71"/>
    <mergeCell ref="D72:K72"/>
    <mergeCell ref="M72:O72"/>
    <mergeCell ref="P72:Q72"/>
    <mergeCell ref="A67:Q67"/>
    <mergeCell ref="D68:K68"/>
    <mergeCell ref="M68:O68"/>
    <mergeCell ref="P68:Q68"/>
    <mergeCell ref="D69:K69"/>
    <mergeCell ref="M69:O69"/>
    <mergeCell ref="P69:Q69"/>
    <mergeCell ref="A64:Q64"/>
    <mergeCell ref="D65:K65"/>
    <mergeCell ref="M65:O65"/>
    <mergeCell ref="P65:Q65"/>
    <mergeCell ref="D66:K66"/>
    <mergeCell ref="M66:O66"/>
    <mergeCell ref="P66:Q66"/>
    <mergeCell ref="D62:K62"/>
    <mergeCell ref="M62:O62"/>
    <mergeCell ref="P62:Q62"/>
    <mergeCell ref="D63:K63"/>
    <mergeCell ref="M63:O63"/>
    <mergeCell ref="P63:Q63"/>
    <mergeCell ref="D60:K60"/>
    <mergeCell ref="M60:O60"/>
    <mergeCell ref="P60:Q60"/>
    <mergeCell ref="D61:K61"/>
    <mergeCell ref="M61:O61"/>
    <mergeCell ref="P61:Q61"/>
    <mergeCell ref="A57:B57"/>
    <mergeCell ref="D57:Q57"/>
    <mergeCell ref="A58:Q58"/>
    <mergeCell ref="D59:K59"/>
    <mergeCell ref="M59:O59"/>
    <mergeCell ref="P59:Q59"/>
    <mergeCell ref="M54:O55"/>
    <mergeCell ref="P54:Q55"/>
    <mergeCell ref="A56:B56"/>
    <mergeCell ref="D56:K56"/>
    <mergeCell ref="M56:O56"/>
    <mergeCell ref="P56:Q56"/>
    <mergeCell ref="A54:B55"/>
    <mergeCell ref="C54:C55"/>
    <mergeCell ref="D54:K55"/>
    <mergeCell ref="L54:L55"/>
    <mergeCell ref="A50:J50"/>
    <mergeCell ref="L50:M50"/>
    <mergeCell ref="N50:O50"/>
    <mergeCell ref="P50:Q50"/>
    <mergeCell ref="A51:K51"/>
    <mergeCell ref="L51:M51"/>
    <mergeCell ref="N51:O51"/>
    <mergeCell ref="P51:Q51"/>
    <mergeCell ref="A46:K46"/>
    <mergeCell ref="L46:M46"/>
    <mergeCell ref="N46:O46"/>
    <mergeCell ref="P46:Q46"/>
    <mergeCell ref="A49:J49"/>
    <mergeCell ref="L49:M49"/>
    <mergeCell ref="N49:O49"/>
    <mergeCell ref="P49:Q49"/>
    <mergeCell ref="P44:Q44"/>
    <mergeCell ref="A45:B45"/>
    <mergeCell ref="E45:K45"/>
    <mergeCell ref="L45:M45"/>
    <mergeCell ref="N45:O45"/>
    <mergeCell ref="P45:Q45"/>
    <mergeCell ref="A44:B44"/>
    <mergeCell ref="E44:K44"/>
    <mergeCell ref="L44:M44"/>
    <mergeCell ref="N44:O44"/>
    <mergeCell ref="P41:Q42"/>
    <mergeCell ref="A43:B43"/>
    <mergeCell ref="E43:K43"/>
    <mergeCell ref="L43:M43"/>
    <mergeCell ref="N43:O43"/>
    <mergeCell ref="P43:Q43"/>
    <mergeCell ref="A41:B42"/>
    <mergeCell ref="C41:C42"/>
    <mergeCell ref="B29:Q29"/>
    <mergeCell ref="D41:D42"/>
    <mergeCell ref="E41:K42"/>
    <mergeCell ref="B31:Q31"/>
    <mergeCell ref="B34:Q34"/>
    <mergeCell ref="B35:Q35"/>
    <mergeCell ref="A38:B38"/>
    <mergeCell ref="E38:Q38"/>
    <mergeCell ref="L41:M42"/>
    <mergeCell ref="N41:O42"/>
    <mergeCell ref="B24:C24"/>
    <mergeCell ref="E24:F24"/>
    <mergeCell ref="H24:Q24"/>
    <mergeCell ref="B27:Q27"/>
    <mergeCell ref="B25:C25"/>
    <mergeCell ref="H25:Q25"/>
    <mergeCell ref="B18:C18"/>
    <mergeCell ref="E18:Q18"/>
    <mergeCell ref="B19:C19"/>
    <mergeCell ref="E19:Q19"/>
    <mergeCell ref="B21:C21"/>
    <mergeCell ref="E21:Q21"/>
    <mergeCell ref="B22:C22"/>
    <mergeCell ref="E22:Q22"/>
    <mergeCell ref="A13:Q13"/>
    <mergeCell ref="A14:Q14"/>
    <mergeCell ref="M6:Q6"/>
    <mergeCell ref="M7:Q7"/>
    <mergeCell ref="M9:Q9"/>
    <mergeCell ref="M10:Q10"/>
  </mergeCells>
  <printOptions/>
  <pageMargins left="0.35433070866141736" right="0.2362204724409449" top="0.31496062992125984" bottom="0.2362204724409449" header="0.35433070866141736" footer="0.2362204724409449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Бондарь</cp:lastModifiedBy>
  <cp:lastPrinted>2017-12-19T07:54:30Z</cp:lastPrinted>
  <dcterms:created xsi:type="dcterms:W3CDTF">2017-10-03T10:58:13Z</dcterms:created>
  <dcterms:modified xsi:type="dcterms:W3CDTF">2017-12-26T09:27:59Z</dcterms:modified>
  <cp:category/>
  <cp:version/>
  <cp:contentType/>
  <cp:contentStatus/>
  <cp:revision>1</cp:revision>
</cp:coreProperties>
</file>