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28830" windowHeight="568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<sst xmlns="http://schemas.openxmlformats.org/spreadsheetml/2006/main" count="167" uniqueCount="94">
  <si>
    <t>Затверджено</t>
  </si>
  <si>
    <t>Наказ Міністерства фінансів України</t>
  </si>
  <si>
    <t>26.08.2014  № 836</t>
  </si>
  <si>
    <t>Звіт</t>
  </si>
  <si>
    <t>1.</t>
  </si>
  <si>
    <t>Управління комунального майна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</si>
  <si>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</si>
  <si>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</si>
  <si>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</si>
  <si>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</si>
  <si>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</si>
  <si>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</si>
  <si>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</si>
  <si>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</si>
  <si>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</si>
  <si>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</si>
  <si>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</si>
  <si>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</si>
  <si>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</si>
  <si>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</si>
  <si>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</si>
  <si>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</si>
  <si>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</si>
  <si>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</si>
  <si>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</si>
  <si>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</si>
  <si>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</si>
  <si>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</si>
  <si>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</si>
  <si>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</si>
  <si>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</si>
  <si>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</si>
  <si>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</si>
  <si>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</si>
  <si>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</si>
  <si>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</si>
  <si>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</si>
  <si>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</si>
  <si>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</si>
  <si>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</si>
  <si>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</si>
  <si>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</si>
  <si>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</si>
  <si>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</si>
  <si>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</si>
  <si>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</si>
  <si>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</si>
  <si>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</si>
  <si>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</si>
  <si>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 комунального майна Миколаївської міської ради</t>
  </si>
  <si>
    <t>(підпис)</t>
  </si>
  <si>
    <t>(ініціали та прізвище)</t>
  </si>
  <si>
    <t>Начальник фінансового відділу-головний бухгалтер</t>
  </si>
  <si>
    <t>Т.В. Стахевич</t>
  </si>
  <si>
    <t>22440076_1</t>
  </si>
  <si>
    <t>22.01.2019 11:19:48</t>
  </si>
  <si>
    <t>Керівництво і управління у відповідній сфері у містах, селищах, селах</t>
  </si>
  <si>
    <t>Здійснення наданих законодавством повноважень у сфері використання та розвитку комунальної власності</t>
  </si>
  <si>
    <t>Придбання обладнання та предметів довгострокового користування</t>
  </si>
  <si>
    <t>Регіональні цільові програми - всього</t>
  </si>
  <si>
    <t>Програма розвитку місцевого самоврядування у місті Миколаєві  на 2016-2018 роки</t>
  </si>
  <si>
    <t>Здійснення  наданих законодавством повноважень у сфері використання та розвитку комунальної власності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</si>
  <si>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</si>
  <si>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</si>
  <si>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</si>
  <si>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</si>
  <si>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</si>
  <si>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отриманих листів, звернень, заяв, скарг</t>
  </si>
  <si>
    <t>од.</t>
  </si>
  <si>
    <t>журнал реєстрації вхідної кореспонденції</t>
  </si>
  <si>
    <t>Пояснення щодо причини розбіжностей між затвердженими та досягнутими результативними показниками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</si>
  <si>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</si>
  <si>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</si>
  <si>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</si>
  <si>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</si>
  <si>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</si>
  <si>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тис.грн</t>
  </si>
  <si>
    <t>розрахунок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</si>
  <si>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</si>
  <si>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</si>
  <si>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</si>
  <si>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</si>
  <si>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</si>
  <si>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</si>
  <si>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</si>
  <si>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Кількість отриманих листів, звернень, заяв, скарг на 1654документів більше від запланованого у звязку із збільшенням кількості вхідних листів віл підприємств, установ та громадян.</t>
  </si>
  <si>
    <t>Кількість прийнятих нормативно-правових актів на  330 документів більше від запланованого у звязку із збільшенням рішень виконавчого комітету міської ради</t>
  </si>
  <si>
    <t>М.С.Мкртчян</t>
  </si>
  <si>
    <t xml:space="preserve">про виконання паспорта бюджетної програми місцевого бюджету станом на 01.01.2019 року </t>
  </si>
  <si>
    <r>
      <t>Відхилення на 4,494 тис грн виникло у зв</t>
    </r>
    <r>
      <rPr>
        <sz val="8"/>
        <rFont val="Calibri"/>
        <family val="2"/>
      </rPr>
      <t>'</t>
    </r>
    <r>
      <rPr>
        <sz val="8"/>
        <rFont val="Arial"/>
        <family val="2"/>
      </rPr>
      <t>язку з поверненням 26.12.2018 року  Корабельним  ВДВС м Миколаєва ГТУЮ авансового внеску у зв</t>
    </r>
    <r>
      <rPr>
        <sz val="8"/>
        <rFont val="Calibri"/>
        <family val="2"/>
      </rPr>
      <t>'</t>
    </r>
    <r>
      <rPr>
        <sz val="8"/>
        <rFont val="Arial"/>
        <family val="2"/>
      </rPr>
      <t>язку з помилкою в судовому наказі реквізитів боржника. Наказ скеровано юридичним департаментом ММР до суду про виправлення описки.</t>
    </r>
  </si>
  <si>
    <r>
      <t>Відхилення на 4,494 тис.грн виникло у зв</t>
    </r>
    <r>
      <rPr>
        <sz val="8"/>
        <rFont val="Calibri"/>
        <family val="2"/>
      </rPr>
      <t>'</t>
    </r>
    <r>
      <rPr>
        <sz val="8"/>
        <rFont val="Arial"/>
        <family val="2"/>
      </rPr>
      <t>язку з поверненням 26.12.2018 року  Корабельним  ВДВС м Миколаєва ГТУЮ авансового внеску у зв</t>
    </r>
    <r>
      <rPr>
        <sz val="8"/>
        <rFont val="Calibri"/>
        <family val="2"/>
      </rPr>
      <t>'</t>
    </r>
    <r>
      <rPr>
        <sz val="8"/>
        <rFont val="Arial"/>
        <family val="2"/>
      </rPr>
      <t>язку з помилкою в судовому наказі реквізитів боржника. Наказ скеровано юридичним департаментом ММР до суду про виправлення описки.</t>
    </r>
  </si>
  <si>
    <t>Кількість виконаних листів, звернень, заяв, скарг на 110,647документів більше від запланованого у звязку із збільшенням кількості вхідних листів віл підприємств, установ та громадян.</t>
  </si>
  <si>
    <t>Кількість виконаних нормативно-правових актів на  24,647документів більше від запланованого у звязку із збільшенням рішень виконавчого комітету міської ради</t>
  </si>
  <si>
    <r>
      <t>Сума витрат на утримання однієї штатної одиниці на 10,621 тис грн більше від запланованого у зв</t>
    </r>
    <r>
      <rPr>
        <sz val="8"/>
        <rFont val="Calibri"/>
        <family val="2"/>
      </rPr>
      <t>'</t>
    </r>
    <r>
      <rPr>
        <sz val="8"/>
        <rFont val="Arial"/>
        <family val="2"/>
      </rPr>
      <t>язку із наявністю протягом 2018 року вакантних посад.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</si>
</sst>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&quot;  &quot;"/>
    <numFmt numFmtId="165" formatCode="0000&quot;    &quot;"/>
    <numFmt numFmtId="166" formatCode="#,##0.000"/>
  </numFmts>
  <fonts count="45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 wrapText="1"/>
    </xf>
    <xf numFmtId="1" fontId="8" fillId="0" borderId="11" xfId="0" applyNumberFormat="1" applyFont="1" applyBorder="1" applyAlignment="1">
      <alignment horizontal="left" wrapText="1"/>
    </xf>
    <xf numFmtId="166" fontId="2" fillId="0" borderId="13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4" xfId="0" applyNumberFormat="1" applyFont="1" applyBorder="1" applyAlignment="1">
      <alignment horizontal="left" wrapText="1"/>
    </xf>
    <xf numFmtId="1" fontId="2" fillId="0" borderId="15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64" fontId="0" fillId="0" borderId="16" xfId="0" applyNumberFormat="1" applyFont="1" applyBorder="1" applyAlignment="1">
      <alignment horizontal="center" wrapText="1"/>
    </xf>
    <xf numFmtId="165" fontId="0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166" fontId="0" fillId="0" borderId="22" xfId="0" applyNumberFormat="1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2" fillId="33" borderId="22" xfId="0" applyNumberFormat="1" applyFont="1" applyFill="1" applyBorder="1" applyAlignment="1">
      <alignment horizontal="center" vertical="center" wrapText="1"/>
    </xf>
    <xf numFmtId="166" fontId="2" fillId="33" borderId="22" xfId="0" applyNumberFormat="1" applyFont="1" applyFill="1" applyBorder="1" applyAlignment="1">
      <alignment horizontal="right" vertical="center" wrapText="1"/>
    </xf>
    <xf numFmtId="0" fontId="0" fillId="33" borderId="22" xfId="0" applyNumberFormat="1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166" fontId="2" fillId="0" borderId="22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93"/>
  <sheetViews>
    <sheetView tabSelected="1" zoomScalePageLayoutView="0" workbookViewId="0" topLeftCell="A4">
      <selection activeCell="BR27" sqref="BR27:BU27"/>
    </sheetView>
  </sheetViews>
  <sheetFormatPr defaultColWidth="10.660156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/>
      <c r="BS4"/>
      <c r="BT4"/>
      <c r="BU4"/>
    </row>
    <row r="5" spans="1:73" ht="15.75" customHeight="1">
      <c r="A5" s="58" t="s">
        <v>88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/>
      <c r="BS5"/>
      <c r="BT5"/>
      <c r="BU5"/>
    </row>
    <row r="8" spans="1:73" ht="11.25" customHeight="1">
      <c r="A8" s="1" t="s">
        <v>4</v>
      </c>
      <c r="B8" s="59">
        <v>3100000</v>
      </c>
      <c r="C8" s="59"/>
      <c r="D8" s="59"/>
      <c r="E8" s="59"/>
      <c r="F8" s="59"/>
      <c r="G8" s="59"/>
      <c r="H8" s="59"/>
      <c r="I8" s="59"/>
      <c r="J8"/>
      <c r="K8" s="60" t="s">
        <v>5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/>
      <c r="BS8"/>
      <c r="BT8"/>
      <c r="BU8"/>
    </row>
    <row r="9" spans="1:73" ht="11.25" customHeight="1">
      <c r="A9"/>
      <c r="B9" s="61" t="s">
        <v>6</v>
      </c>
      <c r="C9" s="61"/>
      <c r="D9" s="61"/>
      <c r="E9" s="61"/>
      <c r="F9" s="61"/>
      <c r="G9" s="61"/>
      <c r="H9" s="61"/>
      <c r="I9" s="6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62">
        <v>3110000</v>
      </c>
      <c r="C11" s="62"/>
      <c r="D11" s="62"/>
      <c r="E11" s="62"/>
      <c r="F11" s="62"/>
      <c r="G11" s="62"/>
      <c r="H11" s="62"/>
      <c r="I11" s="62"/>
      <c r="J11"/>
      <c r="K11" s="60" t="s">
        <v>5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/>
      <c r="BS11"/>
      <c r="BT11"/>
      <c r="BU11"/>
    </row>
    <row r="12" spans="1:73" ht="11.25" customHeight="1">
      <c r="A12"/>
      <c r="B12" s="61" t="s">
        <v>6</v>
      </c>
      <c r="C12" s="61"/>
      <c r="D12" s="61"/>
      <c r="E12" s="61"/>
      <c r="F12" s="61"/>
      <c r="G12" s="61"/>
      <c r="H12" s="61"/>
      <c r="I12" s="61"/>
      <c r="J12"/>
      <c r="K12" s="63" t="s">
        <v>8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/>
      <c r="BS12"/>
      <c r="BT12"/>
      <c r="BU12"/>
    </row>
    <row r="14" spans="1:73" ht="11.25" customHeight="1">
      <c r="A14" s="1" t="s">
        <v>9</v>
      </c>
      <c r="B14" s="64">
        <v>3110160</v>
      </c>
      <c r="C14" s="64"/>
      <c r="D14" s="64"/>
      <c r="E14" s="64"/>
      <c r="F14" s="64"/>
      <c r="G14" s="64"/>
      <c r="H14" s="64"/>
      <c r="I14" s="64"/>
      <c r="J14"/>
      <c r="K14" s="65">
        <v>111</v>
      </c>
      <c r="L14" s="65"/>
      <c r="M14" s="65"/>
      <c r="N14" s="65"/>
      <c r="O14" s="65"/>
      <c r="P14" s="65"/>
      <c r="Q14" s="65"/>
      <c r="R14"/>
      <c r="S14" s="60" t="s">
        <v>10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/>
      <c r="BS14"/>
      <c r="BT14"/>
      <c r="BU14"/>
    </row>
    <row r="15" spans="1:73" ht="11.25" customHeight="1">
      <c r="A15"/>
      <c r="B15" s="61" t="s">
        <v>6</v>
      </c>
      <c r="C15" s="61"/>
      <c r="D15" s="61"/>
      <c r="E15" s="61"/>
      <c r="F15" s="61"/>
      <c r="G15" s="61"/>
      <c r="H15" s="61"/>
      <c r="I15" s="61"/>
      <c r="J15"/>
      <c r="K15" s="63" t="s">
        <v>11</v>
      </c>
      <c r="L15" s="63"/>
      <c r="M15" s="63"/>
      <c r="N15" s="63"/>
      <c r="O15" s="63"/>
      <c r="P15" s="63"/>
      <c r="Q15" s="63"/>
      <c r="R15"/>
      <c r="S15" s="63" t="s">
        <v>12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14</v>
      </c>
      <c r="BO17"/>
      <c r="BP17"/>
      <c r="BQ17"/>
      <c r="BR17"/>
      <c r="BS17"/>
      <c r="BT17"/>
      <c r="BU17"/>
    </row>
    <row r="18" spans="1:73" ht="11.25" customHeight="1">
      <c r="A18" s="66" t="s">
        <v>15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7" t="s">
        <v>16</v>
      </c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 t="s">
        <v>17</v>
      </c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/>
      <c r="BS18"/>
      <c r="BT18"/>
      <c r="BU18"/>
    </row>
    <row r="19" spans="1:73" ht="11.25" customHeight="1">
      <c r="A19" s="69" t="s">
        <v>18</v>
      </c>
      <c r="B19" s="69"/>
      <c r="C19" s="69"/>
      <c r="D19" s="69"/>
      <c r="E19" s="69"/>
      <c r="F19" s="69"/>
      <c r="G19" s="69"/>
      <c r="H19" s="69"/>
      <c r="I19" s="70" t="s">
        <v>19</v>
      </c>
      <c r="J19" s="70"/>
      <c r="K19" s="70"/>
      <c r="L19" s="70"/>
      <c r="M19" s="70"/>
      <c r="N19" s="70"/>
      <c r="O19" s="70"/>
      <c r="P19" s="70" t="s">
        <v>20</v>
      </c>
      <c r="Q19" s="70"/>
      <c r="R19" s="70"/>
      <c r="S19" s="70"/>
      <c r="T19" s="70"/>
      <c r="U19" s="70"/>
      <c r="V19" s="70"/>
      <c r="W19" s="70"/>
      <c r="X19" s="70" t="s">
        <v>18</v>
      </c>
      <c r="Y19" s="70"/>
      <c r="Z19" s="70"/>
      <c r="AA19" s="70"/>
      <c r="AB19" s="70"/>
      <c r="AC19" s="70"/>
      <c r="AD19" s="70"/>
      <c r="AE19" s="70" t="s">
        <v>19</v>
      </c>
      <c r="AF19" s="70"/>
      <c r="AG19" s="70"/>
      <c r="AH19" s="70"/>
      <c r="AI19" s="70"/>
      <c r="AJ19" s="70"/>
      <c r="AK19" s="70"/>
      <c r="AL19" s="70" t="s">
        <v>20</v>
      </c>
      <c r="AM19" s="70"/>
      <c r="AN19" s="70"/>
      <c r="AO19" s="70"/>
      <c r="AP19" s="70"/>
      <c r="AQ19" s="70"/>
      <c r="AR19" s="70"/>
      <c r="AS19" s="70"/>
      <c r="AT19" s="70"/>
      <c r="AU19" s="70" t="s">
        <v>18</v>
      </c>
      <c r="AV19" s="70"/>
      <c r="AW19" s="70"/>
      <c r="AX19" s="70"/>
      <c r="AY19" s="70"/>
      <c r="AZ19" s="70"/>
      <c r="BA19" s="70"/>
      <c r="BB19" s="70" t="s">
        <v>19</v>
      </c>
      <c r="BC19" s="70"/>
      <c r="BD19" s="70"/>
      <c r="BE19" s="70"/>
      <c r="BF19" s="70"/>
      <c r="BG19" s="70"/>
      <c r="BH19" s="70"/>
      <c r="BI19" s="71" t="s">
        <v>20</v>
      </c>
      <c r="BJ19" s="71"/>
      <c r="BK19" s="71"/>
      <c r="BL19" s="71"/>
      <c r="BM19" s="71"/>
      <c r="BN19" s="71"/>
      <c r="BO19" s="71"/>
      <c r="BP19" s="71"/>
      <c r="BQ19" s="71"/>
      <c r="BR19"/>
      <c r="BS19"/>
      <c r="BT19"/>
      <c r="BU19"/>
    </row>
    <row r="20" spans="1:73" ht="11.25" customHeight="1">
      <c r="A20" s="72">
        <v>1</v>
      </c>
      <c r="B20" s="72"/>
      <c r="C20" s="72"/>
      <c r="D20" s="72"/>
      <c r="E20" s="72"/>
      <c r="F20" s="72"/>
      <c r="G20" s="72"/>
      <c r="H20" s="72"/>
      <c r="I20" s="73">
        <v>2</v>
      </c>
      <c r="J20" s="73"/>
      <c r="K20" s="73"/>
      <c r="L20" s="73"/>
      <c r="M20" s="73"/>
      <c r="N20" s="73"/>
      <c r="O20" s="73"/>
      <c r="P20" s="73">
        <v>3</v>
      </c>
      <c r="Q20" s="73"/>
      <c r="R20" s="73"/>
      <c r="S20" s="73"/>
      <c r="T20" s="73"/>
      <c r="U20" s="73"/>
      <c r="V20" s="73"/>
      <c r="W20" s="73"/>
      <c r="X20" s="73">
        <v>4</v>
      </c>
      <c r="Y20" s="73"/>
      <c r="Z20" s="73"/>
      <c r="AA20" s="73"/>
      <c r="AB20" s="73"/>
      <c r="AC20" s="73"/>
      <c r="AD20" s="73"/>
      <c r="AE20" s="73">
        <v>5</v>
      </c>
      <c r="AF20" s="73"/>
      <c r="AG20" s="73"/>
      <c r="AH20" s="73"/>
      <c r="AI20" s="73"/>
      <c r="AJ20" s="73"/>
      <c r="AK20" s="73"/>
      <c r="AL20" s="73">
        <v>6</v>
      </c>
      <c r="AM20" s="73"/>
      <c r="AN20" s="73"/>
      <c r="AO20" s="73"/>
      <c r="AP20" s="73"/>
      <c r="AQ20" s="73"/>
      <c r="AR20" s="73"/>
      <c r="AS20" s="73"/>
      <c r="AT20" s="73"/>
      <c r="AU20" s="73">
        <v>7</v>
      </c>
      <c r="AV20" s="73"/>
      <c r="AW20" s="73"/>
      <c r="AX20" s="73"/>
      <c r="AY20" s="73"/>
      <c r="AZ20" s="73"/>
      <c r="BA20" s="73"/>
      <c r="BB20" s="73">
        <v>8</v>
      </c>
      <c r="BC20" s="73"/>
      <c r="BD20" s="73"/>
      <c r="BE20" s="73"/>
      <c r="BF20" s="73"/>
      <c r="BG20" s="73"/>
      <c r="BH20" s="73"/>
      <c r="BI20" s="74">
        <v>9</v>
      </c>
      <c r="BJ20" s="74"/>
      <c r="BK20" s="74"/>
      <c r="BL20" s="74"/>
      <c r="BM20" s="74"/>
      <c r="BN20" s="74"/>
      <c r="BO20" s="74"/>
      <c r="BP20" s="74"/>
      <c r="BQ20" s="74"/>
      <c r="BR20"/>
      <c r="BS20"/>
      <c r="BT20"/>
      <c r="BU20"/>
    </row>
    <row r="21" spans="1:73" ht="11.25" customHeight="1">
      <c r="A21" s="75">
        <v>3332.267</v>
      </c>
      <c r="B21" s="75"/>
      <c r="C21" s="75"/>
      <c r="D21" s="75"/>
      <c r="E21" s="75"/>
      <c r="F21" s="75"/>
      <c r="G21" s="75"/>
      <c r="H21" s="75"/>
      <c r="I21" s="75">
        <v>61.5</v>
      </c>
      <c r="J21" s="75"/>
      <c r="K21" s="75"/>
      <c r="L21" s="75"/>
      <c r="M21" s="75"/>
      <c r="N21" s="75"/>
      <c r="O21" s="75"/>
      <c r="P21" s="75">
        <f>A21+I21</f>
        <v>3393.767</v>
      </c>
      <c r="Q21" s="75"/>
      <c r="R21" s="75"/>
      <c r="S21" s="75"/>
      <c r="T21" s="75"/>
      <c r="U21" s="75"/>
      <c r="V21" s="75"/>
      <c r="W21" s="75"/>
      <c r="X21" s="75">
        <v>3327.773</v>
      </c>
      <c r="Y21" s="75"/>
      <c r="Z21" s="75"/>
      <c r="AA21" s="75"/>
      <c r="AB21" s="75"/>
      <c r="AC21" s="75"/>
      <c r="AD21" s="75"/>
      <c r="AE21" s="75">
        <v>61.5</v>
      </c>
      <c r="AF21" s="75"/>
      <c r="AG21" s="75"/>
      <c r="AH21" s="75"/>
      <c r="AI21" s="75"/>
      <c r="AJ21" s="75"/>
      <c r="AK21" s="75"/>
      <c r="AL21" s="75">
        <f>X21+AE21</f>
        <v>3389.273</v>
      </c>
      <c r="AM21" s="75"/>
      <c r="AN21" s="75"/>
      <c r="AO21" s="75"/>
      <c r="AP21" s="75"/>
      <c r="AQ21" s="75"/>
      <c r="AR21" s="75"/>
      <c r="AS21" s="75"/>
      <c r="AT21" s="75"/>
      <c r="AU21" s="75">
        <f>X21-A21</f>
        <v>-4.493999999999687</v>
      </c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>
        <f>AU21</f>
        <v>-4.493999999999687</v>
      </c>
      <c r="BJ21" s="75"/>
      <c r="BK21" s="75"/>
      <c r="BL21" s="75"/>
      <c r="BM21" s="75"/>
      <c r="BN21" s="75"/>
      <c r="BO21" s="75"/>
      <c r="BP21" s="75"/>
      <c r="BQ21" s="75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76" t="s">
        <v>22</v>
      </c>
      <c r="B24" s="76"/>
      <c r="C24" s="79" t="s">
        <v>23</v>
      </c>
      <c r="D24" s="79"/>
      <c r="E24" s="79"/>
      <c r="F24" s="79"/>
      <c r="G24" s="79" t="s">
        <v>24</v>
      </c>
      <c r="H24" s="79"/>
      <c r="I24" s="79"/>
      <c r="J24" s="79"/>
      <c r="K24" s="83" t="s">
        <v>25</v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67" t="s">
        <v>26</v>
      </c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 t="s">
        <v>27</v>
      </c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 t="s">
        <v>17</v>
      </c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86" t="s">
        <v>28</v>
      </c>
      <c r="BS24" s="86"/>
      <c r="BT24" s="86"/>
      <c r="BU24" s="86"/>
    </row>
    <row r="25" spans="1:73" ht="21.75" customHeight="1">
      <c r="A25" s="77"/>
      <c r="B25" s="78"/>
      <c r="C25" s="80"/>
      <c r="D25" s="81"/>
      <c r="E25" s="81"/>
      <c r="F25" s="82"/>
      <c r="G25" s="80"/>
      <c r="H25" s="81"/>
      <c r="I25" s="81"/>
      <c r="J25" s="82"/>
      <c r="K25" s="84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78"/>
      <c r="Y25" s="70" t="s">
        <v>18</v>
      </c>
      <c r="Z25" s="70"/>
      <c r="AA25" s="70"/>
      <c r="AB25" s="70"/>
      <c r="AC25" s="70"/>
      <c r="AD25" s="70"/>
      <c r="AE25" s="70" t="s">
        <v>19</v>
      </c>
      <c r="AF25" s="70"/>
      <c r="AG25" s="70"/>
      <c r="AH25" s="70"/>
      <c r="AI25" s="70"/>
      <c r="AJ25" s="70"/>
      <c r="AK25" s="70" t="s">
        <v>20</v>
      </c>
      <c r="AL25" s="70"/>
      <c r="AM25" s="70"/>
      <c r="AN25" s="70"/>
      <c r="AO25" s="70"/>
      <c r="AP25" s="70"/>
      <c r="AQ25" s="70" t="s">
        <v>18</v>
      </c>
      <c r="AR25" s="70"/>
      <c r="AS25" s="70"/>
      <c r="AT25" s="70"/>
      <c r="AU25" s="70"/>
      <c r="AV25" s="70" t="s">
        <v>19</v>
      </c>
      <c r="AW25" s="70"/>
      <c r="AX25" s="70"/>
      <c r="AY25" s="70"/>
      <c r="AZ25" s="70"/>
      <c r="BA25" s="70" t="s">
        <v>20</v>
      </c>
      <c r="BB25" s="70"/>
      <c r="BC25" s="70"/>
      <c r="BD25" s="70"/>
      <c r="BE25" s="70"/>
      <c r="BF25" s="70" t="s">
        <v>18</v>
      </c>
      <c r="BG25" s="70"/>
      <c r="BH25" s="70"/>
      <c r="BI25" s="70"/>
      <c r="BJ25" s="70" t="s">
        <v>19</v>
      </c>
      <c r="BK25" s="70"/>
      <c r="BL25" s="70"/>
      <c r="BM25" s="70"/>
      <c r="BN25" s="70" t="s">
        <v>20</v>
      </c>
      <c r="BO25" s="70"/>
      <c r="BP25" s="70"/>
      <c r="BQ25" s="70"/>
      <c r="BR25" s="80"/>
      <c r="BS25" s="81"/>
      <c r="BT25" s="81"/>
      <c r="BU25" s="87"/>
    </row>
    <row r="26" spans="1:73" ht="11.25" customHeight="1" thickBot="1">
      <c r="A26" s="88">
        <v>1</v>
      </c>
      <c r="B26" s="88"/>
      <c r="C26" s="89">
        <v>2</v>
      </c>
      <c r="D26" s="89"/>
      <c r="E26" s="89"/>
      <c r="F26" s="89"/>
      <c r="G26" s="89">
        <v>3</v>
      </c>
      <c r="H26" s="89"/>
      <c r="I26" s="89"/>
      <c r="J26" s="89"/>
      <c r="K26" s="89">
        <v>4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>
        <v>5</v>
      </c>
      <c r="Z26" s="89"/>
      <c r="AA26" s="89"/>
      <c r="AB26" s="89"/>
      <c r="AC26" s="89"/>
      <c r="AD26" s="89"/>
      <c r="AE26" s="89">
        <v>6</v>
      </c>
      <c r="AF26" s="89"/>
      <c r="AG26" s="89"/>
      <c r="AH26" s="89"/>
      <c r="AI26" s="89"/>
      <c r="AJ26" s="89"/>
      <c r="AK26" s="89">
        <v>7</v>
      </c>
      <c r="AL26" s="89"/>
      <c r="AM26" s="89"/>
      <c r="AN26" s="89"/>
      <c r="AO26" s="89"/>
      <c r="AP26" s="89"/>
      <c r="AQ26" s="89">
        <v>8</v>
      </c>
      <c r="AR26" s="89"/>
      <c r="AS26" s="89"/>
      <c r="AT26" s="89"/>
      <c r="AU26" s="89"/>
      <c r="AV26" s="89">
        <v>9</v>
      </c>
      <c r="AW26" s="89"/>
      <c r="AX26" s="89"/>
      <c r="AY26" s="89"/>
      <c r="AZ26" s="89"/>
      <c r="BA26" s="89">
        <v>10</v>
      </c>
      <c r="BB26" s="89"/>
      <c r="BC26" s="89"/>
      <c r="BD26" s="89"/>
      <c r="BE26" s="89"/>
      <c r="BF26" s="89">
        <v>11</v>
      </c>
      <c r="BG26" s="89"/>
      <c r="BH26" s="89"/>
      <c r="BI26" s="89"/>
      <c r="BJ26" s="89">
        <v>12</v>
      </c>
      <c r="BK26" s="89"/>
      <c r="BL26" s="89"/>
      <c r="BM26" s="89"/>
      <c r="BN26" s="89">
        <v>13</v>
      </c>
      <c r="BO26" s="89"/>
      <c r="BP26" s="89"/>
      <c r="BQ26" s="89"/>
      <c r="BR26" s="90">
        <v>14</v>
      </c>
      <c r="BS26" s="90"/>
      <c r="BT26" s="90"/>
      <c r="BU26" s="90"/>
    </row>
    <row r="27" spans="1:73" ht="85.5" customHeight="1" thickBot="1">
      <c r="A27" s="50"/>
      <c r="B27" s="51"/>
      <c r="C27" s="49">
        <v>3110160</v>
      </c>
      <c r="D27" s="50"/>
      <c r="E27" s="50"/>
      <c r="F27" s="51"/>
      <c r="G27" s="49">
        <v>111</v>
      </c>
      <c r="H27" s="50"/>
      <c r="I27" s="50"/>
      <c r="J27" s="51"/>
      <c r="K27" s="55" t="s">
        <v>56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46">
        <f>A21</f>
        <v>3332.267</v>
      </c>
      <c r="Z27" s="47"/>
      <c r="AA27" s="47"/>
      <c r="AB27" s="47"/>
      <c r="AC27" s="47"/>
      <c r="AD27" s="48"/>
      <c r="AE27" s="46">
        <f>I21</f>
        <v>61.5</v>
      </c>
      <c r="AF27" s="47"/>
      <c r="AG27" s="47"/>
      <c r="AH27" s="47"/>
      <c r="AI27" s="47"/>
      <c r="AJ27" s="48"/>
      <c r="AK27" s="46">
        <f>P21</f>
        <v>3393.767</v>
      </c>
      <c r="AL27" s="47"/>
      <c r="AM27" s="47"/>
      <c r="AN27" s="47"/>
      <c r="AO27" s="47"/>
      <c r="AP27" s="48"/>
      <c r="AQ27" s="46">
        <f>X21</f>
        <v>3327.773</v>
      </c>
      <c r="AR27" s="47"/>
      <c r="AS27" s="47"/>
      <c r="AT27" s="47"/>
      <c r="AU27" s="48"/>
      <c r="AV27" s="46">
        <f>AE21</f>
        <v>61.5</v>
      </c>
      <c r="AW27" s="47"/>
      <c r="AX27" s="47"/>
      <c r="AY27" s="47"/>
      <c r="AZ27" s="48"/>
      <c r="BA27" s="46">
        <f>AQ27+AV27</f>
        <v>3389.273</v>
      </c>
      <c r="BB27" s="47"/>
      <c r="BC27" s="47"/>
      <c r="BD27" s="47"/>
      <c r="BE27" s="48"/>
      <c r="BF27" s="46">
        <f>AQ27-Y27</f>
        <v>-4.493999999999687</v>
      </c>
      <c r="BG27" s="47"/>
      <c r="BH27" s="47"/>
      <c r="BI27" s="48"/>
      <c r="BJ27" s="46"/>
      <c r="BK27" s="47"/>
      <c r="BL27" s="47"/>
      <c r="BM27" s="48"/>
      <c r="BN27" s="46">
        <f>BF27</f>
        <v>-4.493999999999687</v>
      </c>
      <c r="BO27" s="47"/>
      <c r="BP27" s="47"/>
      <c r="BQ27" s="48"/>
      <c r="BR27" s="39" t="s">
        <v>89</v>
      </c>
      <c r="BS27" s="40"/>
      <c r="BT27" s="40"/>
      <c r="BU27" s="41"/>
    </row>
    <row r="28" spans="1:73" ht="88.5" customHeight="1" thickBot="1">
      <c r="A28" s="22">
        <v>1</v>
      </c>
      <c r="B28" s="23"/>
      <c r="C28" s="49">
        <v>3110160</v>
      </c>
      <c r="D28" s="50"/>
      <c r="E28" s="50"/>
      <c r="F28" s="51"/>
      <c r="G28" s="21">
        <v>111</v>
      </c>
      <c r="H28" s="22"/>
      <c r="I28" s="22"/>
      <c r="J28" s="23"/>
      <c r="K28" s="52" t="s">
        <v>57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4"/>
      <c r="Y28" s="36">
        <f>A21</f>
        <v>3332.267</v>
      </c>
      <c r="Z28" s="37"/>
      <c r="AA28" s="37"/>
      <c r="AB28" s="37"/>
      <c r="AC28" s="37"/>
      <c r="AD28" s="38"/>
      <c r="AE28" s="36"/>
      <c r="AF28" s="37"/>
      <c r="AG28" s="37"/>
      <c r="AH28" s="37"/>
      <c r="AI28" s="37"/>
      <c r="AJ28" s="38"/>
      <c r="AK28" s="36">
        <f>Y28</f>
        <v>3332.267</v>
      </c>
      <c r="AL28" s="37"/>
      <c r="AM28" s="37"/>
      <c r="AN28" s="37"/>
      <c r="AO28" s="37"/>
      <c r="AP28" s="38"/>
      <c r="AQ28" s="36">
        <f>AQ27</f>
        <v>3327.773</v>
      </c>
      <c r="AR28" s="37"/>
      <c r="AS28" s="37"/>
      <c r="AT28" s="37"/>
      <c r="AU28" s="38"/>
      <c r="AV28" s="36"/>
      <c r="AW28" s="37"/>
      <c r="AX28" s="37"/>
      <c r="AY28" s="37"/>
      <c r="AZ28" s="38"/>
      <c r="BA28" s="36">
        <f>AQ28</f>
        <v>3327.773</v>
      </c>
      <c r="BB28" s="37"/>
      <c r="BC28" s="37"/>
      <c r="BD28" s="37"/>
      <c r="BE28" s="38"/>
      <c r="BF28" s="36">
        <f>BF27</f>
        <v>-4.493999999999687</v>
      </c>
      <c r="BG28" s="37"/>
      <c r="BH28" s="37"/>
      <c r="BI28" s="38"/>
      <c r="BJ28" s="36"/>
      <c r="BK28" s="37"/>
      <c r="BL28" s="37"/>
      <c r="BM28" s="38"/>
      <c r="BN28" s="36">
        <f>BN27</f>
        <v>-4.493999999999687</v>
      </c>
      <c r="BO28" s="37"/>
      <c r="BP28" s="37"/>
      <c r="BQ28" s="38"/>
      <c r="BR28" s="39" t="s">
        <v>90</v>
      </c>
      <c r="BS28" s="40"/>
      <c r="BT28" s="40"/>
      <c r="BU28" s="41"/>
    </row>
    <row r="29" spans="1:73" ht="25.5" customHeight="1">
      <c r="A29" s="22">
        <v>2</v>
      </c>
      <c r="B29" s="23"/>
      <c r="C29" s="49">
        <v>3110160</v>
      </c>
      <c r="D29" s="50"/>
      <c r="E29" s="50"/>
      <c r="F29" s="51"/>
      <c r="G29" s="21">
        <v>111</v>
      </c>
      <c r="H29" s="22"/>
      <c r="I29" s="22"/>
      <c r="J29" s="23"/>
      <c r="K29" s="39" t="s">
        <v>58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1"/>
      <c r="Y29" s="36"/>
      <c r="Z29" s="37"/>
      <c r="AA29" s="37"/>
      <c r="AB29" s="37"/>
      <c r="AC29" s="37"/>
      <c r="AD29" s="38"/>
      <c r="AE29" s="36">
        <f>I21</f>
        <v>61.5</v>
      </c>
      <c r="AF29" s="37"/>
      <c r="AG29" s="37"/>
      <c r="AH29" s="37"/>
      <c r="AI29" s="37"/>
      <c r="AJ29" s="38"/>
      <c r="AK29" s="36">
        <f>AE29</f>
        <v>61.5</v>
      </c>
      <c r="AL29" s="37"/>
      <c r="AM29" s="37"/>
      <c r="AN29" s="37"/>
      <c r="AO29" s="37"/>
      <c r="AP29" s="38"/>
      <c r="AQ29" s="36"/>
      <c r="AR29" s="37"/>
      <c r="AS29" s="37"/>
      <c r="AT29" s="37"/>
      <c r="AU29" s="38"/>
      <c r="AV29" s="36">
        <f>AV27</f>
        <v>61.5</v>
      </c>
      <c r="AW29" s="37"/>
      <c r="AX29" s="37"/>
      <c r="AY29" s="37"/>
      <c r="AZ29" s="38"/>
      <c r="BA29" s="36">
        <f>AV29</f>
        <v>61.5</v>
      </c>
      <c r="BB29" s="37"/>
      <c r="BC29" s="37"/>
      <c r="BD29" s="37"/>
      <c r="BE29" s="38"/>
      <c r="BF29" s="36"/>
      <c r="BG29" s="37"/>
      <c r="BH29" s="37"/>
      <c r="BI29" s="38"/>
      <c r="BJ29" s="36"/>
      <c r="BK29" s="37"/>
      <c r="BL29" s="37"/>
      <c r="BM29" s="38"/>
      <c r="BN29" s="36"/>
      <c r="BO29" s="37"/>
      <c r="BP29" s="37"/>
      <c r="BQ29" s="38"/>
      <c r="BR29" s="21"/>
      <c r="BS29" s="22"/>
      <c r="BT29" s="22"/>
      <c r="BU29" s="23"/>
    </row>
    <row r="30" spans="1:73" s="4" customFormat="1" ht="11.25" customHeight="1">
      <c r="A30" s="91" t="s">
        <v>29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2">
        <f>Y28</f>
        <v>3332.267</v>
      </c>
      <c r="Z30" s="92"/>
      <c r="AA30" s="92"/>
      <c r="AB30" s="92"/>
      <c r="AC30" s="92"/>
      <c r="AD30" s="92"/>
      <c r="AE30" s="92">
        <f>AE29</f>
        <v>61.5</v>
      </c>
      <c r="AF30" s="92"/>
      <c r="AG30" s="92"/>
      <c r="AH30" s="92"/>
      <c r="AI30" s="92"/>
      <c r="AJ30" s="92"/>
      <c r="AK30" s="92">
        <f>AK28+AK29</f>
        <v>3393.767</v>
      </c>
      <c r="AL30" s="92"/>
      <c r="AM30" s="92"/>
      <c r="AN30" s="92"/>
      <c r="AO30" s="92"/>
      <c r="AP30" s="92"/>
      <c r="AQ30" s="92">
        <f>AQ28</f>
        <v>3327.773</v>
      </c>
      <c r="AR30" s="92"/>
      <c r="AS30" s="92"/>
      <c r="AT30" s="92"/>
      <c r="AU30" s="92"/>
      <c r="AV30" s="92">
        <f>AV29</f>
        <v>61.5</v>
      </c>
      <c r="AW30" s="92"/>
      <c r="AX30" s="92"/>
      <c r="AY30" s="92"/>
      <c r="AZ30" s="92"/>
      <c r="BA30" s="92">
        <f>AQ30+AV30</f>
        <v>3389.273</v>
      </c>
      <c r="BB30" s="92"/>
      <c r="BC30" s="92"/>
      <c r="BD30" s="92"/>
      <c r="BE30" s="92"/>
      <c r="BF30" s="92">
        <f>BF28</f>
        <v>-4.493999999999687</v>
      </c>
      <c r="BG30" s="92"/>
      <c r="BH30" s="92"/>
      <c r="BI30" s="92"/>
      <c r="BJ30" s="92"/>
      <c r="BK30" s="92"/>
      <c r="BL30" s="92"/>
      <c r="BM30" s="92"/>
      <c r="BN30" s="92">
        <f>BN28</f>
        <v>-4.493999999999687</v>
      </c>
      <c r="BO30" s="92"/>
      <c r="BP30" s="92"/>
      <c r="BQ30" s="92"/>
      <c r="BR30" s="93"/>
      <c r="BS30" s="93"/>
      <c r="BT30" s="93"/>
      <c r="BU30" s="93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 s="1" t="s">
        <v>30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 s="1" t="s">
        <v>14</v>
      </c>
      <c r="BN34"/>
      <c r="BO34"/>
      <c r="BP34"/>
      <c r="BQ34"/>
      <c r="BR34"/>
      <c r="BS34"/>
      <c r="BT34"/>
      <c r="BU34"/>
    </row>
    <row r="35" spans="1:73" ht="21.75" customHeight="1">
      <c r="A35" s="76" t="s">
        <v>31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67" t="s">
        <v>26</v>
      </c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 t="s">
        <v>27</v>
      </c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 t="s">
        <v>17</v>
      </c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86" t="s">
        <v>28</v>
      </c>
      <c r="BS35" s="86"/>
      <c r="BT35" s="86"/>
      <c r="BU35" s="86"/>
    </row>
    <row r="36" spans="1:73" ht="21.75" customHeight="1">
      <c r="A36" s="77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78"/>
      <c r="AB36" s="70" t="s">
        <v>18</v>
      </c>
      <c r="AC36" s="70"/>
      <c r="AD36" s="70"/>
      <c r="AE36" s="70"/>
      <c r="AF36" s="70"/>
      <c r="AG36" s="70" t="s">
        <v>19</v>
      </c>
      <c r="AH36" s="70"/>
      <c r="AI36" s="70"/>
      <c r="AJ36" s="70"/>
      <c r="AK36" s="70"/>
      <c r="AL36" s="70" t="s">
        <v>20</v>
      </c>
      <c r="AM36" s="70"/>
      <c r="AN36" s="70"/>
      <c r="AO36" s="70"/>
      <c r="AP36" s="70"/>
      <c r="AQ36" s="70" t="s">
        <v>18</v>
      </c>
      <c r="AR36" s="70"/>
      <c r="AS36" s="70"/>
      <c r="AT36" s="70"/>
      <c r="AU36" s="70"/>
      <c r="AV36" s="70" t="s">
        <v>19</v>
      </c>
      <c r="AW36" s="70"/>
      <c r="AX36" s="70"/>
      <c r="AY36" s="70"/>
      <c r="AZ36" s="70"/>
      <c r="BA36" s="70" t="s">
        <v>20</v>
      </c>
      <c r="BB36" s="70"/>
      <c r="BC36" s="70"/>
      <c r="BD36" s="70"/>
      <c r="BE36" s="70"/>
      <c r="BF36" s="70" t="s">
        <v>18</v>
      </c>
      <c r="BG36" s="70"/>
      <c r="BH36" s="70"/>
      <c r="BI36" s="70"/>
      <c r="BJ36" s="70" t="s">
        <v>19</v>
      </c>
      <c r="BK36" s="70"/>
      <c r="BL36" s="70"/>
      <c r="BM36" s="70"/>
      <c r="BN36" s="70" t="s">
        <v>20</v>
      </c>
      <c r="BO36" s="70"/>
      <c r="BP36" s="70"/>
      <c r="BQ36" s="70"/>
      <c r="BR36" s="80"/>
      <c r="BS36" s="81"/>
      <c r="BT36" s="81"/>
      <c r="BU36" s="87"/>
    </row>
    <row r="37" spans="1:73" ht="11.25" customHeight="1" thickBot="1">
      <c r="A37" s="88">
        <v>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9">
        <v>2</v>
      </c>
      <c r="AC37" s="89"/>
      <c r="AD37" s="89"/>
      <c r="AE37" s="89"/>
      <c r="AF37" s="89"/>
      <c r="AG37" s="89">
        <v>3</v>
      </c>
      <c r="AH37" s="89"/>
      <c r="AI37" s="89"/>
      <c r="AJ37" s="89"/>
      <c r="AK37" s="89"/>
      <c r="AL37" s="89">
        <v>4</v>
      </c>
      <c r="AM37" s="89"/>
      <c r="AN37" s="89"/>
      <c r="AO37" s="89"/>
      <c r="AP37" s="89"/>
      <c r="AQ37" s="89">
        <v>5</v>
      </c>
      <c r="AR37" s="89"/>
      <c r="AS37" s="89"/>
      <c r="AT37" s="89"/>
      <c r="AU37" s="89"/>
      <c r="AV37" s="89">
        <v>6</v>
      </c>
      <c r="AW37" s="89"/>
      <c r="AX37" s="89"/>
      <c r="AY37" s="89"/>
      <c r="AZ37" s="89"/>
      <c r="BA37" s="89">
        <v>7</v>
      </c>
      <c r="BB37" s="89"/>
      <c r="BC37" s="89"/>
      <c r="BD37" s="89"/>
      <c r="BE37" s="89"/>
      <c r="BF37" s="89">
        <v>8</v>
      </c>
      <c r="BG37" s="89"/>
      <c r="BH37" s="89"/>
      <c r="BI37" s="89"/>
      <c r="BJ37" s="89">
        <v>9</v>
      </c>
      <c r="BK37" s="89"/>
      <c r="BL37" s="89"/>
      <c r="BM37" s="89"/>
      <c r="BN37" s="89">
        <v>10</v>
      </c>
      <c r="BO37" s="89"/>
      <c r="BP37" s="89"/>
      <c r="BQ37" s="89"/>
      <c r="BR37" s="90">
        <v>11</v>
      </c>
      <c r="BS37" s="90"/>
      <c r="BT37" s="90"/>
      <c r="BU37" s="90"/>
    </row>
    <row r="38" spans="1:73" ht="11.25" customHeight="1">
      <c r="A38" s="42" t="s">
        <v>59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/>
      <c r="AB38" s="33">
        <v>50</v>
      </c>
      <c r="AC38" s="34"/>
      <c r="AD38" s="34"/>
      <c r="AE38" s="34"/>
      <c r="AF38" s="35"/>
      <c r="AG38" s="33">
        <v>61.5</v>
      </c>
      <c r="AH38" s="34"/>
      <c r="AI38" s="34"/>
      <c r="AJ38" s="34"/>
      <c r="AK38" s="35"/>
      <c r="AL38" s="33">
        <f>AB38+AG38</f>
        <v>111.5</v>
      </c>
      <c r="AM38" s="34"/>
      <c r="AN38" s="34"/>
      <c r="AO38" s="34"/>
      <c r="AP38" s="35"/>
      <c r="AQ38" s="33">
        <v>50</v>
      </c>
      <c r="AR38" s="34"/>
      <c r="AS38" s="34"/>
      <c r="AT38" s="34"/>
      <c r="AU38" s="35"/>
      <c r="AV38" s="33">
        <v>61.5</v>
      </c>
      <c r="AW38" s="34"/>
      <c r="AX38" s="34"/>
      <c r="AY38" s="34"/>
      <c r="AZ38" s="35"/>
      <c r="BA38" s="33">
        <f>AQ38+AV38</f>
        <v>111.5</v>
      </c>
      <c r="BB38" s="34"/>
      <c r="BC38" s="34"/>
      <c r="BD38" s="34"/>
      <c r="BE38" s="35"/>
      <c r="BF38" s="24"/>
      <c r="BG38" s="25"/>
      <c r="BH38" s="25"/>
      <c r="BI38" s="26"/>
      <c r="BJ38" s="24"/>
      <c r="BK38" s="25"/>
      <c r="BL38" s="25"/>
      <c r="BM38" s="26"/>
      <c r="BN38" s="24"/>
      <c r="BO38" s="25"/>
      <c r="BP38" s="25"/>
      <c r="BQ38" s="26"/>
      <c r="BR38" s="21"/>
      <c r="BS38" s="22"/>
      <c r="BT38" s="22"/>
      <c r="BU38" s="23"/>
    </row>
    <row r="39" spans="1:73" ht="25.5" customHeight="1">
      <c r="A39" s="44" t="s">
        <v>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5"/>
      <c r="AB39" s="36">
        <f>AB38</f>
        <v>50</v>
      </c>
      <c r="AC39" s="37"/>
      <c r="AD39" s="37"/>
      <c r="AE39" s="37"/>
      <c r="AF39" s="38"/>
      <c r="AG39" s="36">
        <f>AG38</f>
        <v>61.5</v>
      </c>
      <c r="AH39" s="37"/>
      <c r="AI39" s="37"/>
      <c r="AJ39" s="37"/>
      <c r="AK39" s="38"/>
      <c r="AL39" s="36">
        <f>AB39+AG39</f>
        <v>111.5</v>
      </c>
      <c r="AM39" s="37"/>
      <c r="AN39" s="37"/>
      <c r="AO39" s="37"/>
      <c r="AP39" s="38"/>
      <c r="AQ39" s="36">
        <f>AQ38</f>
        <v>50</v>
      </c>
      <c r="AR39" s="37"/>
      <c r="AS39" s="37"/>
      <c r="AT39" s="37"/>
      <c r="AU39" s="38"/>
      <c r="AV39" s="36">
        <f>AV38</f>
        <v>61.5</v>
      </c>
      <c r="AW39" s="37"/>
      <c r="AX39" s="37"/>
      <c r="AY39" s="37"/>
      <c r="AZ39" s="38"/>
      <c r="BA39" s="36">
        <f>AQ39+AV39</f>
        <v>111.5</v>
      </c>
      <c r="BB39" s="37"/>
      <c r="BC39" s="37"/>
      <c r="BD39" s="37"/>
      <c r="BE39" s="38"/>
      <c r="BF39" s="27"/>
      <c r="BG39" s="28"/>
      <c r="BH39" s="28"/>
      <c r="BI39" s="29"/>
      <c r="BJ39" s="27"/>
      <c r="BK39" s="28"/>
      <c r="BL39" s="28"/>
      <c r="BM39" s="29"/>
      <c r="BN39" s="27"/>
      <c r="BO39" s="28"/>
      <c r="BP39" s="28"/>
      <c r="BQ39" s="29"/>
      <c r="BR39" s="21"/>
      <c r="BS39" s="22"/>
      <c r="BT39" s="22"/>
      <c r="BU39" s="23"/>
    </row>
    <row r="40" spans="1:73" s="5" customFormat="1" ht="11.25" customHeight="1">
      <c r="A40" s="94" t="s">
        <v>32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>
        <f>AB39</f>
        <v>50</v>
      </c>
      <c r="AC40" s="95"/>
      <c r="AD40" s="95"/>
      <c r="AE40" s="95"/>
      <c r="AF40" s="95"/>
      <c r="AG40" s="95">
        <f>AG39</f>
        <v>61.5</v>
      </c>
      <c r="AH40" s="95"/>
      <c r="AI40" s="95"/>
      <c r="AJ40" s="95"/>
      <c r="AK40" s="95"/>
      <c r="AL40" s="95">
        <f>AL39</f>
        <v>111.5</v>
      </c>
      <c r="AM40" s="95"/>
      <c r="AN40" s="95"/>
      <c r="AO40" s="95"/>
      <c r="AP40" s="95"/>
      <c r="AQ40" s="95">
        <f>AQ39</f>
        <v>50</v>
      </c>
      <c r="AR40" s="95"/>
      <c r="AS40" s="95"/>
      <c r="AT40" s="95"/>
      <c r="AU40" s="95"/>
      <c r="AV40" s="95">
        <f>AV39</f>
        <v>61.5</v>
      </c>
      <c r="AW40" s="95"/>
      <c r="AX40" s="95"/>
      <c r="AY40" s="95"/>
      <c r="AZ40" s="95"/>
      <c r="BA40" s="95">
        <f>BA39</f>
        <v>111.5</v>
      </c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4"/>
      <c r="BS40" s="94"/>
      <c r="BT40" s="94"/>
      <c r="BU40" s="94"/>
    </row>
    <row r="41" s="1" customFormat="1" ht="11.25" customHeight="1"/>
    <row r="42" spans="1:73" ht="11.25" customHeight="1">
      <c r="A42" s="1" t="s">
        <v>33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32.25" customHeight="1">
      <c r="A43" s="66" t="s">
        <v>22</v>
      </c>
      <c r="B43" s="66"/>
      <c r="C43" s="96" t="s">
        <v>23</v>
      </c>
      <c r="D43" s="96"/>
      <c r="E43" s="96"/>
      <c r="F43" s="96"/>
      <c r="G43" s="96"/>
      <c r="H43" s="97" t="s">
        <v>34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8" t="s">
        <v>35</v>
      </c>
      <c r="AE43" s="98"/>
      <c r="AF43" s="98"/>
      <c r="AG43" s="67" t="s">
        <v>36</v>
      </c>
      <c r="AH43" s="67"/>
      <c r="AI43" s="67"/>
      <c r="AJ43" s="67"/>
      <c r="AK43" s="67"/>
      <c r="AL43" s="67"/>
      <c r="AM43" s="67"/>
      <c r="AN43" s="67"/>
      <c r="AO43" s="67" t="s">
        <v>26</v>
      </c>
      <c r="AP43" s="67"/>
      <c r="AQ43" s="67"/>
      <c r="AR43" s="67"/>
      <c r="AS43" s="67"/>
      <c r="AT43" s="67"/>
      <c r="AU43" s="67"/>
      <c r="AV43" s="67"/>
      <c r="AW43" s="67"/>
      <c r="AX43" s="67"/>
      <c r="AY43" s="67" t="s">
        <v>37</v>
      </c>
      <c r="AZ43" s="67"/>
      <c r="BA43" s="67"/>
      <c r="BB43" s="67"/>
      <c r="BC43" s="67"/>
      <c r="BD43" s="67"/>
      <c r="BE43" s="67"/>
      <c r="BF43" s="67"/>
      <c r="BG43" s="67"/>
      <c r="BH43" s="67"/>
      <c r="BI43" s="68" t="s">
        <v>17</v>
      </c>
      <c r="BJ43" s="68"/>
      <c r="BK43" s="68"/>
      <c r="BL43" s="68"/>
      <c r="BM43" s="68"/>
      <c r="BN43" s="68"/>
      <c r="BO43" s="68"/>
      <c r="BP43" s="68"/>
      <c r="BQ43" s="68"/>
      <c r="BR43"/>
      <c r="BS43"/>
      <c r="BT43"/>
      <c r="BU43"/>
    </row>
    <row r="44" spans="1:73" ht="11.25" customHeight="1">
      <c r="A44" s="99">
        <v>1</v>
      </c>
      <c r="B44" s="99"/>
      <c r="C44" s="100">
        <v>2</v>
      </c>
      <c r="D44" s="100"/>
      <c r="E44" s="100"/>
      <c r="F44" s="100"/>
      <c r="G44" s="100"/>
      <c r="H44" s="101">
        <v>3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0">
        <v>4</v>
      </c>
      <c r="AE44" s="100"/>
      <c r="AF44" s="100"/>
      <c r="AG44" s="100">
        <v>5</v>
      </c>
      <c r="AH44" s="100"/>
      <c r="AI44" s="100"/>
      <c r="AJ44" s="100"/>
      <c r="AK44" s="100"/>
      <c r="AL44" s="100"/>
      <c r="AM44" s="100"/>
      <c r="AN44" s="100"/>
      <c r="AO44" s="101">
        <v>6</v>
      </c>
      <c r="AP44" s="101"/>
      <c r="AQ44" s="101"/>
      <c r="AR44" s="101"/>
      <c r="AS44" s="101"/>
      <c r="AT44" s="101"/>
      <c r="AU44" s="101"/>
      <c r="AV44" s="101"/>
      <c r="AW44" s="101"/>
      <c r="AX44" s="101"/>
      <c r="AY44" s="100">
        <v>7</v>
      </c>
      <c r="AZ44" s="100"/>
      <c r="BA44" s="100"/>
      <c r="BB44" s="100"/>
      <c r="BC44" s="100"/>
      <c r="BD44" s="100"/>
      <c r="BE44" s="100"/>
      <c r="BF44" s="100"/>
      <c r="BG44" s="100"/>
      <c r="BH44" s="100"/>
      <c r="BI44" s="102">
        <v>8</v>
      </c>
      <c r="BJ44" s="102"/>
      <c r="BK44" s="102"/>
      <c r="BL44" s="102"/>
      <c r="BM44" s="102"/>
      <c r="BN44" s="102"/>
      <c r="BO44" s="102"/>
      <c r="BP44" s="102"/>
      <c r="BQ44" s="102"/>
      <c r="BR44"/>
      <c r="BS44"/>
      <c r="BT44"/>
      <c r="BU44"/>
    </row>
    <row r="45" spans="1:73" ht="11.25" customHeight="1">
      <c r="A45" s="117">
        <v>1</v>
      </c>
      <c r="B45" s="118"/>
      <c r="C45" s="119">
        <v>3110160</v>
      </c>
      <c r="D45" s="120"/>
      <c r="E45" s="120"/>
      <c r="F45" s="120"/>
      <c r="G45" s="121"/>
      <c r="H45" s="11" t="s">
        <v>61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20"/>
      <c r="BR45"/>
      <c r="BS45"/>
      <c r="BT45"/>
      <c r="BU45"/>
    </row>
    <row r="46" spans="1:73" ht="11.25" customHeight="1">
      <c r="A46" s="19" t="s">
        <v>62</v>
      </c>
      <c r="B46" s="12"/>
      <c r="C46" s="12"/>
      <c r="D46" s="12"/>
      <c r="E46" s="12"/>
      <c r="F46" s="12"/>
      <c r="G46" s="13"/>
      <c r="H46" s="15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0"/>
      <c r="AD46" s="15"/>
      <c r="AE46" s="9"/>
      <c r="AF46" s="10"/>
      <c r="AG46" s="15"/>
      <c r="AH46" s="9"/>
      <c r="AI46" s="9"/>
      <c r="AJ46" s="9"/>
      <c r="AK46" s="9"/>
      <c r="AL46" s="9"/>
      <c r="AM46" s="9"/>
      <c r="AN46" s="10"/>
      <c r="AO46" s="15"/>
      <c r="AP46" s="9"/>
      <c r="AQ46" s="9"/>
      <c r="AR46" s="9"/>
      <c r="AS46" s="9"/>
      <c r="AT46" s="9"/>
      <c r="AU46" s="9"/>
      <c r="AV46" s="9"/>
      <c r="AW46" s="9"/>
      <c r="AX46" s="10"/>
      <c r="AY46" s="15"/>
      <c r="AZ46" s="9"/>
      <c r="BA46" s="9"/>
      <c r="BB46" s="9"/>
      <c r="BC46" s="9"/>
      <c r="BD46" s="9"/>
      <c r="BE46" s="9"/>
      <c r="BF46" s="9"/>
      <c r="BG46" s="9"/>
      <c r="BH46" s="10"/>
      <c r="BI46" s="15"/>
      <c r="BJ46" s="9"/>
      <c r="BK46" s="9"/>
      <c r="BL46" s="9"/>
      <c r="BM46" s="9"/>
      <c r="BN46" s="9"/>
      <c r="BO46" s="9"/>
      <c r="BP46" s="9"/>
      <c r="BQ46" s="10"/>
      <c r="BR46"/>
      <c r="BS46"/>
      <c r="BT46"/>
      <c r="BU46"/>
    </row>
    <row r="47" spans="1:73" ht="11.25" customHeight="1">
      <c r="A47" s="9">
        <v>1</v>
      </c>
      <c r="B47" s="10"/>
      <c r="C47" s="15">
        <v>3110160</v>
      </c>
      <c r="D47" s="9"/>
      <c r="E47" s="9"/>
      <c r="F47" s="9"/>
      <c r="G47" s="10"/>
      <c r="H47" s="14" t="s">
        <v>63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3"/>
      <c r="AD47" s="15" t="s">
        <v>64</v>
      </c>
      <c r="AE47" s="9"/>
      <c r="AF47" s="10"/>
      <c r="AG47" s="15" t="s">
        <v>65</v>
      </c>
      <c r="AH47" s="9"/>
      <c r="AI47" s="9"/>
      <c r="AJ47" s="9"/>
      <c r="AK47" s="9"/>
      <c r="AL47" s="9"/>
      <c r="AM47" s="9"/>
      <c r="AN47" s="10"/>
      <c r="AO47" s="16">
        <v>18</v>
      </c>
      <c r="AP47" s="17"/>
      <c r="AQ47" s="17"/>
      <c r="AR47" s="17"/>
      <c r="AS47" s="17"/>
      <c r="AT47" s="17"/>
      <c r="AU47" s="17"/>
      <c r="AV47" s="17"/>
      <c r="AW47" s="17"/>
      <c r="AX47" s="18"/>
      <c r="AY47" s="16">
        <v>17</v>
      </c>
      <c r="AZ47" s="17"/>
      <c r="BA47" s="17"/>
      <c r="BB47" s="17"/>
      <c r="BC47" s="17"/>
      <c r="BD47" s="17"/>
      <c r="BE47" s="17"/>
      <c r="BF47" s="17"/>
      <c r="BG47" s="17"/>
      <c r="BH47" s="18"/>
      <c r="BI47" s="16"/>
      <c r="BJ47" s="17"/>
      <c r="BK47" s="17"/>
      <c r="BL47" s="17"/>
      <c r="BM47" s="17"/>
      <c r="BN47" s="17"/>
      <c r="BO47" s="17"/>
      <c r="BP47" s="17"/>
      <c r="BQ47" s="18"/>
      <c r="BR47"/>
      <c r="BS47"/>
      <c r="BT47"/>
      <c r="BU47"/>
    </row>
    <row r="48" spans="1:73" ht="11.25" customHeight="1">
      <c r="A48" s="19" t="s">
        <v>66</v>
      </c>
      <c r="B48" s="19"/>
      <c r="C48" s="19"/>
      <c r="D48" s="19"/>
      <c r="E48" s="19"/>
      <c r="F48" s="19"/>
      <c r="G48" s="20"/>
      <c r="H48" s="15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0"/>
      <c r="AD48" s="15"/>
      <c r="AE48" s="9"/>
      <c r="AF48" s="10"/>
      <c r="AG48" s="15"/>
      <c r="AH48" s="9"/>
      <c r="AI48" s="9"/>
      <c r="AJ48" s="9"/>
      <c r="AK48" s="9"/>
      <c r="AL48" s="9"/>
      <c r="AM48" s="9"/>
      <c r="AN48" s="10"/>
      <c r="AO48" s="16"/>
      <c r="AP48" s="17"/>
      <c r="AQ48" s="17"/>
      <c r="AR48" s="17"/>
      <c r="AS48" s="17"/>
      <c r="AT48" s="17"/>
      <c r="AU48" s="17"/>
      <c r="AV48" s="17"/>
      <c r="AW48" s="17"/>
      <c r="AX48" s="18"/>
      <c r="AY48" s="16"/>
      <c r="AZ48" s="17"/>
      <c r="BA48" s="17"/>
      <c r="BB48" s="17"/>
      <c r="BC48" s="17"/>
      <c r="BD48" s="17"/>
      <c r="BE48" s="17"/>
      <c r="BF48" s="17"/>
      <c r="BG48" s="17"/>
      <c r="BH48" s="18"/>
      <c r="BI48" s="16"/>
      <c r="BJ48" s="17"/>
      <c r="BK48" s="17"/>
      <c r="BL48" s="17"/>
      <c r="BM48" s="17"/>
      <c r="BN48" s="17"/>
      <c r="BO48" s="17"/>
      <c r="BP48" s="17"/>
      <c r="BQ48" s="18"/>
      <c r="BR48"/>
      <c r="BS48"/>
      <c r="BT48"/>
      <c r="BU48"/>
    </row>
    <row r="49" spans="1:73" ht="34.5" customHeight="1">
      <c r="A49" s="9">
        <v>1</v>
      </c>
      <c r="B49" s="10"/>
      <c r="C49" s="15">
        <v>3110160</v>
      </c>
      <c r="D49" s="9"/>
      <c r="E49" s="9"/>
      <c r="F49" s="9"/>
      <c r="G49" s="10"/>
      <c r="H49" s="14" t="s">
        <v>67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3"/>
      <c r="AD49" s="15" t="s">
        <v>68</v>
      </c>
      <c r="AE49" s="9"/>
      <c r="AF49" s="10"/>
      <c r="AG49" s="15" t="s">
        <v>69</v>
      </c>
      <c r="AH49" s="9"/>
      <c r="AI49" s="9"/>
      <c r="AJ49" s="9"/>
      <c r="AK49" s="9"/>
      <c r="AL49" s="9"/>
      <c r="AM49" s="9"/>
      <c r="AN49" s="10"/>
      <c r="AO49" s="16">
        <v>3950</v>
      </c>
      <c r="AP49" s="17"/>
      <c r="AQ49" s="17"/>
      <c r="AR49" s="17"/>
      <c r="AS49" s="17"/>
      <c r="AT49" s="17"/>
      <c r="AU49" s="17"/>
      <c r="AV49" s="17"/>
      <c r="AW49" s="17"/>
      <c r="AX49" s="18"/>
      <c r="AY49" s="16">
        <v>5604</v>
      </c>
      <c r="AZ49" s="17"/>
      <c r="BA49" s="17"/>
      <c r="BB49" s="17"/>
      <c r="BC49" s="17"/>
      <c r="BD49" s="17"/>
      <c r="BE49" s="17"/>
      <c r="BF49" s="17"/>
      <c r="BG49" s="17"/>
      <c r="BH49" s="18"/>
      <c r="BI49" s="16">
        <f>AY49-AO49</f>
        <v>1654</v>
      </c>
      <c r="BJ49" s="17"/>
      <c r="BK49" s="17"/>
      <c r="BL49" s="17"/>
      <c r="BM49" s="17"/>
      <c r="BN49" s="17"/>
      <c r="BO49" s="17"/>
      <c r="BP49" s="17"/>
      <c r="BQ49" s="18"/>
      <c r="BR49"/>
      <c r="BS49"/>
      <c r="BT49"/>
      <c r="BU49"/>
    </row>
    <row r="50" spans="1:73" ht="11.25" customHeight="1">
      <c r="A50" s="9"/>
      <c r="B50" s="10"/>
      <c r="C50" s="11" t="s">
        <v>70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20"/>
      <c r="BR50"/>
      <c r="BS50"/>
      <c r="BT50"/>
      <c r="BU50"/>
    </row>
    <row r="51" spans="1:73" ht="24" customHeight="1">
      <c r="A51" s="9"/>
      <c r="B51" s="10"/>
      <c r="C51" s="30" t="s">
        <v>85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2"/>
      <c r="BR51"/>
      <c r="BS51"/>
      <c r="BT51"/>
      <c r="BU51"/>
    </row>
    <row r="52" spans="1:73" ht="36.75" customHeight="1">
      <c r="A52" s="9">
        <v>2</v>
      </c>
      <c r="B52" s="10"/>
      <c r="C52" s="15">
        <v>3110160</v>
      </c>
      <c r="D52" s="9"/>
      <c r="E52" s="9"/>
      <c r="F52" s="9"/>
      <c r="G52" s="10"/>
      <c r="H52" s="14" t="s">
        <v>71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3"/>
      <c r="AD52" s="15" t="s">
        <v>68</v>
      </c>
      <c r="AE52" s="9"/>
      <c r="AF52" s="10"/>
      <c r="AG52" s="15" t="s">
        <v>69</v>
      </c>
      <c r="AH52" s="9"/>
      <c r="AI52" s="9"/>
      <c r="AJ52" s="9"/>
      <c r="AK52" s="9"/>
      <c r="AL52" s="9"/>
      <c r="AM52" s="9"/>
      <c r="AN52" s="10"/>
      <c r="AO52" s="16">
        <v>1500</v>
      </c>
      <c r="AP52" s="17"/>
      <c r="AQ52" s="17"/>
      <c r="AR52" s="17"/>
      <c r="AS52" s="17"/>
      <c r="AT52" s="17"/>
      <c r="AU52" s="17"/>
      <c r="AV52" s="17"/>
      <c r="AW52" s="17"/>
      <c r="AX52" s="18"/>
      <c r="AY52" s="16">
        <v>1830</v>
      </c>
      <c r="AZ52" s="17"/>
      <c r="BA52" s="17"/>
      <c r="BB52" s="17"/>
      <c r="BC52" s="17"/>
      <c r="BD52" s="17"/>
      <c r="BE52" s="17"/>
      <c r="BF52" s="17"/>
      <c r="BG52" s="17"/>
      <c r="BH52" s="18"/>
      <c r="BI52" s="16">
        <f>AY52-AO52</f>
        <v>330</v>
      </c>
      <c r="BJ52" s="17"/>
      <c r="BK52" s="17"/>
      <c r="BL52" s="17"/>
      <c r="BM52" s="17"/>
      <c r="BN52" s="17"/>
      <c r="BO52" s="17"/>
      <c r="BP52" s="17"/>
      <c r="BQ52" s="18"/>
      <c r="BR52"/>
      <c r="BS52"/>
      <c r="BT52"/>
      <c r="BU52"/>
    </row>
    <row r="53" spans="1:73" ht="11.25" customHeight="1">
      <c r="A53" s="9"/>
      <c r="B53" s="10"/>
      <c r="C53" s="11" t="s">
        <v>70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3"/>
      <c r="BR53"/>
      <c r="BS53"/>
      <c r="BT53"/>
      <c r="BU53"/>
    </row>
    <row r="54" spans="1:73" ht="21" customHeight="1">
      <c r="A54" s="9"/>
      <c r="B54" s="10"/>
      <c r="C54" s="30" t="s">
        <v>86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2"/>
      <c r="BR54"/>
      <c r="BS54"/>
      <c r="BT54"/>
      <c r="BU54"/>
    </row>
    <row r="55" spans="1:73" ht="11.25" customHeight="1">
      <c r="A55" s="19" t="s">
        <v>72</v>
      </c>
      <c r="B55" s="19"/>
      <c r="C55" s="19"/>
      <c r="D55" s="19"/>
      <c r="E55" s="19"/>
      <c r="F55" s="19"/>
      <c r="G55" s="20"/>
      <c r="H55" s="15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10"/>
      <c r="AD55" s="15"/>
      <c r="AE55" s="9"/>
      <c r="AF55" s="10"/>
      <c r="AG55" s="15"/>
      <c r="AH55" s="9"/>
      <c r="AI55" s="9"/>
      <c r="AJ55" s="9"/>
      <c r="AK55" s="9"/>
      <c r="AL55" s="9"/>
      <c r="AM55" s="9"/>
      <c r="AN55" s="10"/>
      <c r="AO55" s="16"/>
      <c r="AP55" s="17"/>
      <c r="AQ55" s="17"/>
      <c r="AR55" s="17"/>
      <c r="AS55" s="17"/>
      <c r="AT55" s="17"/>
      <c r="AU55" s="17"/>
      <c r="AV55" s="17"/>
      <c r="AW55" s="17"/>
      <c r="AX55" s="18"/>
      <c r="AY55" s="16"/>
      <c r="AZ55" s="17"/>
      <c r="BA55" s="17"/>
      <c r="BB55" s="17"/>
      <c r="BC55" s="17"/>
      <c r="BD55" s="17"/>
      <c r="BE55" s="17"/>
      <c r="BF55" s="17"/>
      <c r="BG55" s="17"/>
      <c r="BH55" s="18"/>
      <c r="BI55" s="16"/>
      <c r="BJ55" s="17"/>
      <c r="BK55" s="17"/>
      <c r="BL55" s="17"/>
      <c r="BM55" s="17"/>
      <c r="BN55" s="17"/>
      <c r="BO55" s="17"/>
      <c r="BP55" s="17"/>
      <c r="BQ55" s="18"/>
      <c r="BR55"/>
      <c r="BS55"/>
      <c r="BT55"/>
      <c r="BU55"/>
    </row>
    <row r="56" spans="1:73" ht="31.5" customHeight="1">
      <c r="A56" s="9">
        <v>1</v>
      </c>
      <c r="B56" s="10"/>
      <c r="C56" s="15">
        <v>3110160</v>
      </c>
      <c r="D56" s="9"/>
      <c r="E56" s="9"/>
      <c r="F56" s="9"/>
      <c r="G56" s="10"/>
      <c r="H56" s="14" t="s">
        <v>73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3"/>
      <c r="AD56" s="15" t="s">
        <v>68</v>
      </c>
      <c r="AE56" s="9"/>
      <c r="AF56" s="10"/>
      <c r="AG56" s="15" t="s">
        <v>77</v>
      </c>
      <c r="AH56" s="9"/>
      <c r="AI56" s="9"/>
      <c r="AJ56" s="9"/>
      <c r="AK56" s="9"/>
      <c r="AL56" s="9"/>
      <c r="AM56" s="9"/>
      <c r="AN56" s="10"/>
      <c r="AO56" s="16">
        <v>219</v>
      </c>
      <c r="AP56" s="17"/>
      <c r="AQ56" s="17"/>
      <c r="AR56" s="17"/>
      <c r="AS56" s="17"/>
      <c r="AT56" s="17"/>
      <c r="AU56" s="17"/>
      <c r="AV56" s="17"/>
      <c r="AW56" s="17"/>
      <c r="AX56" s="18"/>
      <c r="AY56" s="16">
        <f>AY49/AY47</f>
        <v>329.6470588235294</v>
      </c>
      <c r="AZ56" s="17"/>
      <c r="BA56" s="17"/>
      <c r="BB56" s="17"/>
      <c r="BC56" s="17"/>
      <c r="BD56" s="17"/>
      <c r="BE56" s="17"/>
      <c r="BF56" s="17"/>
      <c r="BG56" s="17"/>
      <c r="BH56" s="18"/>
      <c r="BI56" s="16">
        <f>AY56-AO56</f>
        <v>110.64705882352939</v>
      </c>
      <c r="BJ56" s="17"/>
      <c r="BK56" s="17"/>
      <c r="BL56" s="17"/>
      <c r="BM56" s="17"/>
      <c r="BN56" s="17"/>
      <c r="BO56" s="17"/>
      <c r="BP56" s="17"/>
      <c r="BQ56" s="18"/>
      <c r="BR56"/>
      <c r="BS56"/>
      <c r="BT56"/>
      <c r="BU56"/>
    </row>
    <row r="57" spans="1:73" ht="11.25" customHeight="1">
      <c r="A57" s="9"/>
      <c r="B57" s="10"/>
      <c r="C57" s="11" t="s">
        <v>70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3"/>
      <c r="BR57"/>
      <c r="BS57"/>
      <c r="BT57"/>
      <c r="BU57"/>
    </row>
    <row r="58" spans="1:73" ht="19.5" customHeight="1">
      <c r="A58" s="9"/>
      <c r="B58" s="10"/>
      <c r="C58" s="30" t="s">
        <v>91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2"/>
      <c r="BR58"/>
      <c r="BS58"/>
      <c r="BT58"/>
      <c r="BU58"/>
    </row>
    <row r="59" spans="1:73" ht="36" customHeight="1">
      <c r="A59" s="9">
        <v>2</v>
      </c>
      <c r="B59" s="10"/>
      <c r="C59" s="15">
        <v>3110160</v>
      </c>
      <c r="D59" s="9"/>
      <c r="E59" s="9"/>
      <c r="F59" s="9"/>
      <c r="G59" s="10"/>
      <c r="H59" s="14" t="s">
        <v>74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3"/>
      <c r="AD59" s="15" t="s">
        <v>68</v>
      </c>
      <c r="AE59" s="9"/>
      <c r="AF59" s="10"/>
      <c r="AG59" s="15" t="s">
        <v>77</v>
      </c>
      <c r="AH59" s="9"/>
      <c r="AI59" s="9"/>
      <c r="AJ59" s="9"/>
      <c r="AK59" s="9"/>
      <c r="AL59" s="9"/>
      <c r="AM59" s="9"/>
      <c r="AN59" s="10"/>
      <c r="AO59" s="16">
        <v>83</v>
      </c>
      <c r="AP59" s="17"/>
      <c r="AQ59" s="17"/>
      <c r="AR59" s="17"/>
      <c r="AS59" s="17"/>
      <c r="AT59" s="17"/>
      <c r="AU59" s="17"/>
      <c r="AV59" s="17"/>
      <c r="AW59" s="17"/>
      <c r="AX59" s="18"/>
      <c r="AY59" s="16">
        <f>AY52/AY47</f>
        <v>107.6470588235294</v>
      </c>
      <c r="AZ59" s="17"/>
      <c r="BA59" s="17"/>
      <c r="BB59" s="17"/>
      <c r="BC59" s="17"/>
      <c r="BD59" s="17"/>
      <c r="BE59" s="17"/>
      <c r="BF59" s="17"/>
      <c r="BG59" s="17"/>
      <c r="BH59" s="18"/>
      <c r="BI59" s="16">
        <f>AY59-AO59</f>
        <v>24.647058823529406</v>
      </c>
      <c r="BJ59" s="17"/>
      <c r="BK59" s="17"/>
      <c r="BL59" s="17"/>
      <c r="BM59" s="17"/>
      <c r="BN59" s="17"/>
      <c r="BO59" s="17"/>
      <c r="BP59" s="17"/>
      <c r="BQ59" s="18"/>
      <c r="BR59"/>
      <c r="BS59"/>
      <c r="BT59"/>
      <c r="BU59"/>
    </row>
    <row r="60" spans="1:73" ht="11.25" customHeight="1">
      <c r="A60" s="9"/>
      <c r="B60" s="10"/>
      <c r="C60" s="11" t="s">
        <v>70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3"/>
      <c r="BR60"/>
      <c r="BS60"/>
      <c r="BT60"/>
      <c r="BU60"/>
    </row>
    <row r="61" spans="1:73" ht="11.25" customHeight="1">
      <c r="A61" s="9"/>
      <c r="B61" s="10"/>
      <c r="C61" s="30" t="s">
        <v>92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2"/>
      <c r="BR61"/>
      <c r="BS61"/>
      <c r="BT61"/>
      <c r="BU61"/>
    </row>
    <row r="62" spans="1:73" ht="11.25" customHeight="1">
      <c r="A62" s="9">
        <v>3</v>
      </c>
      <c r="B62" s="10"/>
      <c r="C62" s="15">
        <v>3110160</v>
      </c>
      <c r="D62" s="9"/>
      <c r="E62" s="9"/>
      <c r="F62" s="9"/>
      <c r="G62" s="10"/>
      <c r="H62" s="14" t="s">
        <v>75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3"/>
      <c r="AD62" s="15" t="s">
        <v>76</v>
      </c>
      <c r="AE62" s="9"/>
      <c r="AF62" s="10"/>
      <c r="AG62" s="15" t="s">
        <v>77</v>
      </c>
      <c r="AH62" s="9"/>
      <c r="AI62" s="9"/>
      <c r="AJ62" s="9"/>
      <c r="AK62" s="9"/>
      <c r="AL62" s="9"/>
      <c r="AM62" s="9"/>
      <c r="AN62" s="10"/>
      <c r="AO62" s="16">
        <v>185.13</v>
      </c>
      <c r="AP62" s="17"/>
      <c r="AQ62" s="17"/>
      <c r="AR62" s="17"/>
      <c r="AS62" s="17"/>
      <c r="AT62" s="17"/>
      <c r="AU62" s="17"/>
      <c r="AV62" s="17"/>
      <c r="AW62" s="17"/>
      <c r="AX62" s="18"/>
      <c r="AY62" s="16">
        <v>195.751</v>
      </c>
      <c r="AZ62" s="17"/>
      <c r="BA62" s="17"/>
      <c r="BB62" s="17"/>
      <c r="BC62" s="17"/>
      <c r="BD62" s="17"/>
      <c r="BE62" s="17"/>
      <c r="BF62" s="17"/>
      <c r="BG62" s="17"/>
      <c r="BH62" s="18"/>
      <c r="BI62" s="16">
        <f>AY62-AO62</f>
        <v>10.62100000000001</v>
      </c>
      <c r="BJ62" s="17"/>
      <c r="BK62" s="17"/>
      <c r="BL62" s="17"/>
      <c r="BM62" s="17"/>
      <c r="BN62" s="17"/>
      <c r="BO62" s="17"/>
      <c r="BP62" s="17"/>
      <c r="BQ62" s="18"/>
      <c r="BR62"/>
      <c r="BS62"/>
      <c r="BT62"/>
      <c r="BU62"/>
    </row>
    <row r="63" spans="1:73" ht="11.25" customHeight="1">
      <c r="A63" s="9"/>
      <c r="B63" s="10"/>
      <c r="C63" s="11" t="s">
        <v>70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3"/>
      <c r="BR63"/>
      <c r="BS63"/>
      <c r="BT63"/>
      <c r="BU63"/>
    </row>
    <row r="64" spans="1:73" ht="11.25" customHeight="1">
      <c r="A64" s="9"/>
      <c r="B64" s="10"/>
      <c r="C64" s="14" t="s">
        <v>93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3"/>
      <c r="BR64"/>
      <c r="BS64"/>
      <c r="BT64"/>
      <c r="BU64"/>
    </row>
    <row r="65" spans="1:73" ht="11.25" customHeight="1">
      <c r="A65" s="117">
        <v>2</v>
      </c>
      <c r="B65" s="118"/>
      <c r="C65" s="119">
        <v>3110160</v>
      </c>
      <c r="D65" s="120"/>
      <c r="E65" s="120"/>
      <c r="F65" s="120"/>
      <c r="G65" s="121"/>
      <c r="H65" s="11" t="s">
        <v>58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20"/>
      <c r="BR65"/>
      <c r="BS65"/>
      <c r="BT65"/>
      <c r="BU65"/>
    </row>
    <row r="66" spans="1:73" ht="11.25" customHeight="1">
      <c r="A66" s="19" t="s">
        <v>62</v>
      </c>
      <c r="B66" s="19"/>
      <c r="C66" s="19"/>
      <c r="D66" s="19"/>
      <c r="E66" s="19"/>
      <c r="F66" s="19"/>
      <c r="G66" s="20"/>
      <c r="H66" s="15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0"/>
      <c r="AD66" s="15"/>
      <c r="AE66" s="9"/>
      <c r="AF66" s="10"/>
      <c r="AG66" s="15"/>
      <c r="AH66" s="9"/>
      <c r="AI66" s="9"/>
      <c r="AJ66" s="9"/>
      <c r="AK66" s="9"/>
      <c r="AL66" s="9"/>
      <c r="AM66" s="9"/>
      <c r="AN66" s="10"/>
      <c r="AO66" s="16"/>
      <c r="AP66" s="17"/>
      <c r="AQ66" s="17"/>
      <c r="AR66" s="17"/>
      <c r="AS66" s="17"/>
      <c r="AT66" s="17"/>
      <c r="AU66" s="17"/>
      <c r="AV66" s="17"/>
      <c r="AW66" s="17"/>
      <c r="AX66" s="18"/>
      <c r="AY66" s="16"/>
      <c r="AZ66" s="17"/>
      <c r="BA66" s="17"/>
      <c r="BB66" s="17"/>
      <c r="BC66" s="17"/>
      <c r="BD66" s="17"/>
      <c r="BE66" s="17"/>
      <c r="BF66" s="17"/>
      <c r="BG66" s="17"/>
      <c r="BH66" s="18"/>
      <c r="BI66" s="16"/>
      <c r="BJ66" s="17"/>
      <c r="BK66" s="17"/>
      <c r="BL66" s="17"/>
      <c r="BM66" s="17"/>
      <c r="BN66" s="17"/>
      <c r="BO66" s="17"/>
      <c r="BP66" s="17"/>
      <c r="BQ66" s="18"/>
      <c r="BR66"/>
      <c r="BS66"/>
      <c r="BT66"/>
      <c r="BU66"/>
    </row>
    <row r="67" spans="1:73" ht="23.25" customHeight="1">
      <c r="A67" s="9">
        <v>1</v>
      </c>
      <c r="B67" s="10"/>
      <c r="C67" s="15">
        <v>3110160</v>
      </c>
      <c r="D67" s="9"/>
      <c r="E67" s="9"/>
      <c r="F67" s="9"/>
      <c r="G67" s="10"/>
      <c r="H67" s="14" t="s">
        <v>78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3"/>
      <c r="AD67" s="15" t="s">
        <v>76</v>
      </c>
      <c r="AE67" s="9"/>
      <c r="AF67" s="10"/>
      <c r="AG67" s="14" t="s">
        <v>79</v>
      </c>
      <c r="AH67" s="12"/>
      <c r="AI67" s="12"/>
      <c r="AJ67" s="12"/>
      <c r="AK67" s="12"/>
      <c r="AL67" s="12"/>
      <c r="AM67" s="12"/>
      <c r="AN67" s="13"/>
      <c r="AO67" s="16">
        <v>61.5</v>
      </c>
      <c r="AP67" s="17"/>
      <c r="AQ67" s="17"/>
      <c r="AR67" s="17"/>
      <c r="AS67" s="17"/>
      <c r="AT67" s="17"/>
      <c r="AU67" s="17"/>
      <c r="AV67" s="17"/>
      <c r="AW67" s="17"/>
      <c r="AX67" s="18"/>
      <c r="AY67" s="16">
        <v>61.5</v>
      </c>
      <c r="AZ67" s="17"/>
      <c r="BA67" s="17"/>
      <c r="BB67" s="17"/>
      <c r="BC67" s="17"/>
      <c r="BD67" s="17"/>
      <c r="BE67" s="17"/>
      <c r="BF67" s="17"/>
      <c r="BG67" s="17"/>
      <c r="BH67" s="18"/>
      <c r="BI67" s="16"/>
      <c r="BJ67" s="17"/>
      <c r="BK67" s="17"/>
      <c r="BL67" s="17"/>
      <c r="BM67" s="17"/>
      <c r="BN67" s="17"/>
      <c r="BO67" s="17"/>
      <c r="BP67" s="17"/>
      <c r="BQ67" s="18"/>
      <c r="BR67"/>
      <c r="BS67"/>
      <c r="BT67"/>
      <c r="BU67"/>
    </row>
    <row r="68" spans="1:73" ht="11.25" customHeight="1">
      <c r="A68" s="19" t="s">
        <v>66</v>
      </c>
      <c r="B68" s="19"/>
      <c r="C68" s="19"/>
      <c r="D68" s="19"/>
      <c r="E68" s="19"/>
      <c r="F68" s="19"/>
      <c r="G68" s="20"/>
      <c r="H68" s="15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10"/>
      <c r="AD68" s="15"/>
      <c r="AE68" s="9"/>
      <c r="AF68" s="10"/>
      <c r="AG68" s="15"/>
      <c r="AH68" s="9"/>
      <c r="AI68" s="9"/>
      <c r="AJ68" s="9"/>
      <c r="AK68" s="9"/>
      <c r="AL68" s="9"/>
      <c r="AM68" s="9"/>
      <c r="AN68" s="10"/>
      <c r="AO68" s="16"/>
      <c r="AP68" s="17"/>
      <c r="AQ68" s="17"/>
      <c r="AR68" s="17"/>
      <c r="AS68" s="17"/>
      <c r="AT68" s="17"/>
      <c r="AU68" s="17"/>
      <c r="AV68" s="17"/>
      <c r="AW68" s="17"/>
      <c r="AX68" s="18"/>
      <c r="AY68" s="16"/>
      <c r="AZ68" s="17"/>
      <c r="BA68" s="17"/>
      <c r="BB68" s="17"/>
      <c r="BC68" s="17"/>
      <c r="BD68" s="17"/>
      <c r="BE68" s="17"/>
      <c r="BF68" s="17"/>
      <c r="BG68" s="17"/>
      <c r="BH68" s="18"/>
      <c r="BI68" s="16"/>
      <c r="BJ68" s="17"/>
      <c r="BK68" s="17"/>
      <c r="BL68" s="17"/>
      <c r="BM68" s="17"/>
      <c r="BN68" s="17"/>
      <c r="BO68" s="17"/>
      <c r="BP68" s="17"/>
      <c r="BQ68" s="18"/>
      <c r="BR68"/>
      <c r="BS68"/>
      <c r="BT68"/>
      <c r="BU68"/>
    </row>
    <row r="69" spans="1:73" ht="11.25" customHeight="1">
      <c r="A69" s="9">
        <v>1</v>
      </c>
      <c r="B69" s="10"/>
      <c r="C69" s="15">
        <v>3110160</v>
      </c>
      <c r="D69" s="9"/>
      <c r="E69" s="9"/>
      <c r="F69" s="9"/>
      <c r="G69" s="10"/>
      <c r="H69" s="14" t="s">
        <v>80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3"/>
      <c r="AD69" s="14" t="s">
        <v>68</v>
      </c>
      <c r="AE69" s="12"/>
      <c r="AF69" s="13"/>
      <c r="AG69" s="14" t="s">
        <v>81</v>
      </c>
      <c r="AH69" s="12"/>
      <c r="AI69" s="12"/>
      <c r="AJ69" s="12"/>
      <c r="AK69" s="12"/>
      <c r="AL69" s="12"/>
      <c r="AM69" s="12"/>
      <c r="AN69" s="13"/>
      <c r="AO69" s="16">
        <v>7</v>
      </c>
      <c r="AP69" s="17"/>
      <c r="AQ69" s="17"/>
      <c r="AR69" s="17"/>
      <c r="AS69" s="17"/>
      <c r="AT69" s="17"/>
      <c r="AU69" s="17"/>
      <c r="AV69" s="17"/>
      <c r="AW69" s="17"/>
      <c r="AX69" s="18"/>
      <c r="AY69" s="16">
        <v>7</v>
      </c>
      <c r="AZ69" s="17"/>
      <c r="BA69" s="17"/>
      <c r="BB69" s="17"/>
      <c r="BC69" s="17"/>
      <c r="BD69" s="17"/>
      <c r="BE69" s="17"/>
      <c r="BF69" s="17"/>
      <c r="BG69" s="17"/>
      <c r="BH69" s="18"/>
      <c r="BI69" s="16"/>
      <c r="BJ69" s="17"/>
      <c r="BK69" s="17"/>
      <c r="BL69" s="17"/>
      <c r="BM69" s="17"/>
      <c r="BN69" s="17"/>
      <c r="BO69" s="17"/>
      <c r="BP69" s="17"/>
      <c r="BQ69" s="18"/>
      <c r="BR69"/>
      <c r="BS69"/>
      <c r="BT69"/>
      <c r="BU69"/>
    </row>
    <row r="70" spans="1:73" ht="11.25" customHeight="1">
      <c r="A70" s="19" t="s">
        <v>72</v>
      </c>
      <c r="B70" s="19"/>
      <c r="C70" s="19"/>
      <c r="D70" s="19"/>
      <c r="E70" s="19"/>
      <c r="F70" s="19"/>
      <c r="G70" s="20"/>
      <c r="H70" s="15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10"/>
      <c r="AD70" s="15"/>
      <c r="AE70" s="9"/>
      <c r="AF70" s="10"/>
      <c r="AG70" s="15"/>
      <c r="AH70" s="9"/>
      <c r="AI70" s="9"/>
      <c r="AJ70" s="9"/>
      <c r="AK70" s="9"/>
      <c r="AL70" s="9"/>
      <c r="AM70" s="9"/>
      <c r="AN70" s="10"/>
      <c r="AO70" s="16"/>
      <c r="AP70" s="17"/>
      <c r="AQ70" s="17"/>
      <c r="AR70" s="17"/>
      <c r="AS70" s="17"/>
      <c r="AT70" s="17"/>
      <c r="AU70" s="17"/>
      <c r="AV70" s="17"/>
      <c r="AW70" s="17"/>
      <c r="AX70" s="18"/>
      <c r="AY70" s="16"/>
      <c r="AZ70" s="17"/>
      <c r="BA70" s="17"/>
      <c r="BB70" s="17"/>
      <c r="BC70" s="17"/>
      <c r="BD70" s="17"/>
      <c r="BE70" s="17"/>
      <c r="BF70" s="17"/>
      <c r="BG70" s="17"/>
      <c r="BH70" s="18"/>
      <c r="BI70" s="16"/>
      <c r="BJ70" s="17"/>
      <c r="BK70" s="17"/>
      <c r="BL70" s="17"/>
      <c r="BM70" s="17"/>
      <c r="BN70" s="17"/>
      <c r="BO70" s="17"/>
      <c r="BP70" s="17"/>
      <c r="BQ70" s="18"/>
      <c r="BR70"/>
      <c r="BS70"/>
      <c r="BT70"/>
      <c r="BU70"/>
    </row>
    <row r="71" spans="1:73" ht="11.25" customHeight="1">
      <c r="A71" s="9">
        <v>2</v>
      </c>
      <c r="B71" s="10"/>
      <c r="C71" s="15">
        <v>3110160</v>
      </c>
      <c r="D71" s="9"/>
      <c r="E71" s="9"/>
      <c r="F71" s="9"/>
      <c r="G71" s="10"/>
      <c r="H71" s="14" t="s">
        <v>82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3"/>
      <c r="AD71" s="15" t="s">
        <v>76</v>
      </c>
      <c r="AE71" s="9"/>
      <c r="AF71" s="10"/>
      <c r="AG71" s="14" t="s">
        <v>77</v>
      </c>
      <c r="AH71" s="12"/>
      <c r="AI71" s="12"/>
      <c r="AJ71" s="12"/>
      <c r="AK71" s="12"/>
      <c r="AL71" s="12"/>
      <c r="AM71" s="12"/>
      <c r="AN71" s="13"/>
      <c r="AO71" s="16">
        <v>8.786</v>
      </c>
      <c r="AP71" s="17"/>
      <c r="AQ71" s="17"/>
      <c r="AR71" s="17"/>
      <c r="AS71" s="17"/>
      <c r="AT71" s="17"/>
      <c r="AU71" s="17"/>
      <c r="AV71" s="17"/>
      <c r="AW71" s="17"/>
      <c r="AX71" s="18"/>
      <c r="AY71" s="16">
        <v>8.786</v>
      </c>
      <c r="AZ71" s="17"/>
      <c r="BA71" s="17"/>
      <c r="BB71" s="17"/>
      <c r="BC71" s="17"/>
      <c r="BD71" s="17"/>
      <c r="BE71" s="17"/>
      <c r="BF71" s="17"/>
      <c r="BG71" s="17"/>
      <c r="BH71" s="18"/>
      <c r="BI71" s="15"/>
      <c r="BJ71" s="9"/>
      <c r="BK71" s="9"/>
      <c r="BL71" s="9"/>
      <c r="BM71" s="9"/>
      <c r="BN71" s="9"/>
      <c r="BO71" s="9"/>
      <c r="BP71" s="9"/>
      <c r="BQ71" s="10"/>
      <c r="BR71"/>
      <c r="BS71"/>
      <c r="BT71"/>
      <c r="BU71"/>
    </row>
    <row r="72" spans="1:73" ht="11.25" customHeight="1">
      <c r="A72" s="19" t="s">
        <v>83</v>
      </c>
      <c r="B72" s="19"/>
      <c r="C72" s="19"/>
      <c r="D72" s="19"/>
      <c r="E72" s="19"/>
      <c r="F72" s="19"/>
      <c r="G72" s="20"/>
      <c r="H72" s="15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10"/>
      <c r="AD72" s="15"/>
      <c r="AE72" s="9"/>
      <c r="AF72" s="10"/>
      <c r="AG72" s="15"/>
      <c r="AH72" s="9"/>
      <c r="AI72" s="9"/>
      <c r="AJ72" s="9"/>
      <c r="AK72" s="9"/>
      <c r="AL72" s="9"/>
      <c r="AM72" s="9"/>
      <c r="AN72" s="10"/>
      <c r="AO72" s="16"/>
      <c r="AP72" s="17"/>
      <c r="AQ72" s="17"/>
      <c r="AR72" s="17"/>
      <c r="AS72" s="17"/>
      <c r="AT72" s="17"/>
      <c r="AU72" s="17"/>
      <c r="AV72" s="17"/>
      <c r="AW72" s="17"/>
      <c r="AX72" s="18"/>
      <c r="AY72" s="16"/>
      <c r="AZ72" s="17"/>
      <c r="BA72" s="17"/>
      <c r="BB72" s="17"/>
      <c r="BC72" s="17"/>
      <c r="BD72" s="17"/>
      <c r="BE72" s="17"/>
      <c r="BF72" s="17"/>
      <c r="BG72" s="17"/>
      <c r="BH72" s="18"/>
      <c r="BI72" s="15"/>
      <c r="BJ72" s="9"/>
      <c r="BK72" s="9"/>
      <c r="BL72" s="9"/>
      <c r="BM72" s="9"/>
      <c r="BN72" s="9"/>
      <c r="BO72" s="9"/>
      <c r="BP72" s="9"/>
      <c r="BQ72" s="10"/>
      <c r="BR72"/>
      <c r="BS72"/>
      <c r="BT72"/>
      <c r="BU72"/>
    </row>
    <row r="73" spans="1:73" ht="27" customHeight="1">
      <c r="A73" s="15">
        <v>3</v>
      </c>
      <c r="B73" s="10"/>
      <c r="C73" s="15">
        <v>3110160</v>
      </c>
      <c r="D73" s="9"/>
      <c r="E73" s="9"/>
      <c r="F73" s="9"/>
      <c r="G73" s="10"/>
      <c r="H73" s="15" t="s">
        <v>84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10"/>
      <c r="AD73" s="15" t="s">
        <v>76</v>
      </c>
      <c r="AE73" s="9"/>
      <c r="AF73" s="10"/>
      <c r="AG73" s="14" t="s">
        <v>77</v>
      </c>
      <c r="AH73" s="12"/>
      <c r="AI73" s="12"/>
      <c r="AJ73" s="12"/>
      <c r="AK73" s="12"/>
      <c r="AL73" s="12"/>
      <c r="AM73" s="12"/>
      <c r="AN73" s="13"/>
      <c r="AO73" s="16">
        <v>0</v>
      </c>
      <c r="AP73" s="17"/>
      <c r="AQ73" s="17"/>
      <c r="AR73" s="17"/>
      <c r="AS73" s="17"/>
      <c r="AT73" s="17"/>
      <c r="AU73" s="17"/>
      <c r="AV73" s="17"/>
      <c r="AW73" s="17"/>
      <c r="AX73" s="18"/>
      <c r="AY73" s="16">
        <v>0</v>
      </c>
      <c r="AZ73" s="17"/>
      <c r="BA73" s="17"/>
      <c r="BB73" s="17"/>
      <c r="BC73" s="17"/>
      <c r="BD73" s="17"/>
      <c r="BE73" s="17"/>
      <c r="BF73" s="17"/>
      <c r="BG73" s="17"/>
      <c r="BH73" s="18"/>
      <c r="BI73" s="15"/>
      <c r="BJ73" s="9"/>
      <c r="BK73" s="9"/>
      <c r="BL73" s="9"/>
      <c r="BM73" s="9"/>
      <c r="BN73" s="9"/>
      <c r="BO73" s="9"/>
      <c r="BP73" s="9"/>
      <c r="BQ73" s="10"/>
      <c r="BR73"/>
      <c r="BS73"/>
      <c r="BT73"/>
      <c r="BU73"/>
    </row>
    <row r="74" spans="1:73" ht="11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ht="11.25" customHeight="1">
      <c r="A76" s="1" t="s">
        <v>38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 s="6" t="s">
        <v>39</v>
      </c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1" t="s">
        <v>14</v>
      </c>
      <c r="BN76"/>
      <c r="BO76"/>
      <c r="BP76"/>
      <c r="BQ76"/>
      <c r="BR76"/>
      <c r="BS76"/>
      <c r="BT76"/>
      <c r="BU76"/>
    </row>
    <row r="77" spans="1:73" ht="21.75" customHeight="1">
      <c r="A77" s="76" t="s">
        <v>40</v>
      </c>
      <c r="B77" s="76"/>
      <c r="C77" s="83" t="s">
        <v>41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103" t="s">
        <v>42</v>
      </c>
      <c r="S77" s="103"/>
      <c r="T77" s="103"/>
      <c r="U77" s="103"/>
      <c r="V77" s="67" t="s">
        <v>43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 t="s">
        <v>44</v>
      </c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 t="s">
        <v>45</v>
      </c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8" t="s">
        <v>46</v>
      </c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/>
      <c r="BS77"/>
      <c r="BT77"/>
      <c r="BU77"/>
    </row>
    <row r="78" spans="1:73" ht="21.75" customHeight="1">
      <c r="A78" s="77"/>
      <c r="B78" s="78"/>
      <c r="C78" s="84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78"/>
      <c r="R78" s="104"/>
      <c r="S78" s="105"/>
      <c r="T78" s="105"/>
      <c r="U78" s="105"/>
      <c r="V78" s="70" t="s">
        <v>18</v>
      </c>
      <c r="W78" s="70"/>
      <c r="X78" s="70"/>
      <c r="Y78" s="70"/>
      <c r="Z78" s="70" t="s">
        <v>19</v>
      </c>
      <c r="AA78" s="70"/>
      <c r="AB78" s="70"/>
      <c r="AC78" s="70"/>
      <c r="AD78" s="70" t="s">
        <v>29</v>
      </c>
      <c r="AE78" s="70"/>
      <c r="AF78" s="70"/>
      <c r="AG78" s="70"/>
      <c r="AH78" s="70" t="s">
        <v>18</v>
      </c>
      <c r="AI78" s="70"/>
      <c r="AJ78" s="70"/>
      <c r="AK78" s="70"/>
      <c r="AL78" s="70" t="s">
        <v>19</v>
      </c>
      <c r="AM78" s="70"/>
      <c r="AN78" s="70"/>
      <c r="AO78" s="70"/>
      <c r="AP78" s="70" t="s">
        <v>29</v>
      </c>
      <c r="AQ78" s="70"/>
      <c r="AR78" s="70"/>
      <c r="AS78" s="70"/>
      <c r="AT78" s="70" t="s">
        <v>18</v>
      </c>
      <c r="AU78" s="70"/>
      <c r="AV78" s="70"/>
      <c r="AW78" s="70"/>
      <c r="AX78" s="70" t="s">
        <v>19</v>
      </c>
      <c r="AY78" s="70"/>
      <c r="AZ78" s="70"/>
      <c r="BA78" s="70"/>
      <c r="BB78" s="70" t="s">
        <v>29</v>
      </c>
      <c r="BC78" s="70"/>
      <c r="BD78" s="70"/>
      <c r="BE78" s="70"/>
      <c r="BF78" s="70" t="s">
        <v>18</v>
      </c>
      <c r="BG78" s="70"/>
      <c r="BH78" s="70"/>
      <c r="BI78" s="70"/>
      <c r="BJ78" s="70" t="s">
        <v>19</v>
      </c>
      <c r="BK78" s="70"/>
      <c r="BL78" s="70"/>
      <c r="BM78" s="70"/>
      <c r="BN78" s="71" t="s">
        <v>29</v>
      </c>
      <c r="BO78" s="71"/>
      <c r="BP78" s="71"/>
      <c r="BQ78" s="71"/>
      <c r="BR78"/>
      <c r="BS78"/>
      <c r="BT78"/>
      <c r="BU78"/>
    </row>
    <row r="79" spans="1:73" ht="11.25" customHeight="1">
      <c r="A79" s="106">
        <v>1</v>
      </c>
      <c r="B79" s="106"/>
      <c r="C79" s="107">
        <v>2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8">
        <v>3</v>
      </c>
      <c r="S79" s="108"/>
      <c r="T79" s="108"/>
      <c r="U79" s="108"/>
      <c r="V79" s="73">
        <v>4</v>
      </c>
      <c r="W79" s="73"/>
      <c r="X79" s="73"/>
      <c r="Y79" s="73"/>
      <c r="Z79" s="73">
        <v>5</v>
      </c>
      <c r="AA79" s="73"/>
      <c r="AB79" s="73"/>
      <c r="AC79" s="73"/>
      <c r="AD79" s="73">
        <v>6</v>
      </c>
      <c r="AE79" s="73"/>
      <c r="AF79" s="73"/>
      <c r="AG79" s="73"/>
      <c r="AH79" s="73">
        <v>7</v>
      </c>
      <c r="AI79" s="73"/>
      <c r="AJ79" s="73"/>
      <c r="AK79" s="73"/>
      <c r="AL79" s="73">
        <v>8</v>
      </c>
      <c r="AM79" s="73"/>
      <c r="AN79" s="73"/>
      <c r="AO79" s="73"/>
      <c r="AP79" s="73">
        <v>9</v>
      </c>
      <c r="AQ79" s="73"/>
      <c r="AR79" s="73"/>
      <c r="AS79" s="73"/>
      <c r="AT79" s="73">
        <v>10</v>
      </c>
      <c r="AU79" s="73"/>
      <c r="AV79" s="73"/>
      <c r="AW79" s="73"/>
      <c r="AX79" s="73">
        <v>11</v>
      </c>
      <c r="AY79" s="73"/>
      <c r="AZ79" s="73"/>
      <c r="BA79" s="73"/>
      <c r="BB79" s="73">
        <v>12</v>
      </c>
      <c r="BC79" s="73"/>
      <c r="BD79" s="73"/>
      <c r="BE79" s="73"/>
      <c r="BF79" s="73">
        <v>13</v>
      </c>
      <c r="BG79" s="73"/>
      <c r="BH79" s="73"/>
      <c r="BI79" s="73"/>
      <c r="BJ79" s="73">
        <v>14</v>
      </c>
      <c r="BK79" s="73"/>
      <c r="BL79" s="73"/>
      <c r="BM79" s="73"/>
      <c r="BN79" s="74">
        <v>15</v>
      </c>
      <c r="BO79" s="74"/>
      <c r="BP79" s="74"/>
      <c r="BQ79" s="74"/>
      <c r="BR79"/>
      <c r="BS79"/>
      <c r="BT79"/>
      <c r="BU79"/>
    </row>
    <row r="80" spans="1:69" s="7" customFormat="1" ht="9" customHeight="1">
      <c r="A80" s="109" t="s">
        <v>47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1"/>
      <c r="BO80" s="111"/>
      <c r="BP80" s="111"/>
      <c r="BQ80" s="111"/>
    </row>
    <row r="82" spans="1:73" ht="32.25" customHeight="1">
      <c r="A82" s="112" t="s">
        <v>48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/>
      <c r="BS82"/>
      <c r="BT82"/>
      <c r="BU82"/>
    </row>
    <row r="83" spans="1:73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ht="23.25" customHeight="1">
      <c r="A85" s="113" t="s">
        <v>49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/>
      <c r="Z85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/>
      <c r="AO85"/>
      <c r="AP85"/>
      <c r="AQ85"/>
      <c r="AR85"/>
      <c r="AS85" s="115" t="s">
        <v>87</v>
      </c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/>
      <c r="BO85"/>
      <c r="BP85"/>
      <c r="BQ85"/>
      <c r="BR85"/>
      <c r="BS85"/>
      <c r="BT85"/>
      <c r="BU85"/>
    </row>
    <row r="86" spans="1:73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 s="61" t="s">
        <v>50</v>
      </c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/>
      <c r="AN86"/>
      <c r="AO86"/>
      <c r="AP86"/>
      <c r="AQ86"/>
      <c r="AR86"/>
      <c r="AS86" s="61" t="s">
        <v>51</v>
      </c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/>
      <c r="BO86"/>
      <c r="BP86"/>
      <c r="BQ86"/>
      <c r="BR86"/>
      <c r="BS86"/>
      <c r="BT86"/>
      <c r="BU86"/>
    </row>
    <row r="87" spans="1:73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ht="12" customHeight="1">
      <c r="A89" s="113" t="s">
        <v>52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/>
      <c r="Z89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/>
      <c r="AO89"/>
      <c r="AP89"/>
      <c r="AQ89"/>
      <c r="AR89"/>
      <c r="AS89" s="116" t="s">
        <v>53</v>
      </c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/>
      <c r="BO89"/>
      <c r="BP89"/>
      <c r="BQ89"/>
      <c r="BR89"/>
      <c r="BS89"/>
      <c r="BT89"/>
      <c r="BU89"/>
    </row>
    <row r="90" spans="1:73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61" t="s">
        <v>50</v>
      </c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/>
      <c r="AN90"/>
      <c r="AO90"/>
      <c r="AP90"/>
      <c r="AQ90"/>
      <c r="AR90"/>
      <c r="AS90" s="61" t="s">
        <v>51</v>
      </c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/>
      <c r="BO90"/>
      <c r="BP90"/>
      <c r="BQ90"/>
      <c r="BR90"/>
      <c r="BS90"/>
      <c r="BT90"/>
      <c r="BU90"/>
    </row>
    <row r="91" s="8" customFormat="1" ht="8.25" customHeight="1"/>
    <row r="92" s="8" customFormat="1" ht="8.25" customHeight="1"/>
    <row r="93" spans="2:15" s="8" customFormat="1" ht="8.25" customHeight="1">
      <c r="B93" s="8" t="s">
        <v>54</v>
      </c>
      <c r="O93" s="8" t="s">
        <v>55</v>
      </c>
    </row>
    <row r="94" s="8" customFormat="1" ht="8.25" customHeight="1"/>
  </sheetData>
  <sheetProtection/>
  <mergeCells count="416">
    <mergeCell ref="BI69:BQ69"/>
    <mergeCell ref="BI70:BQ70"/>
    <mergeCell ref="AY70:BH70"/>
    <mergeCell ref="H45:BQ45"/>
    <mergeCell ref="A46:G46"/>
    <mergeCell ref="A48:G48"/>
    <mergeCell ref="BI52:BQ52"/>
    <mergeCell ref="BI59:BQ59"/>
    <mergeCell ref="BI68:BQ68"/>
    <mergeCell ref="AO70:AX70"/>
    <mergeCell ref="AY72:BH72"/>
    <mergeCell ref="BI46:BQ46"/>
    <mergeCell ref="BI47:BQ47"/>
    <mergeCell ref="BI48:BQ48"/>
    <mergeCell ref="BI49:BQ49"/>
    <mergeCell ref="BI55:BQ55"/>
    <mergeCell ref="BI71:BQ71"/>
    <mergeCell ref="AY59:BH59"/>
    <mergeCell ref="AY68:BH68"/>
    <mergeCell ref="BI72:BQ72"/>
    <mergeCell ref="H70:AC70"/>
    <mergeCell ref="A70:G70"/>
    <mergeCell ref="AG67:AN67"/>
    <mergeCell ref="AY71:BH71"/>
    <mergeCell ref="AY52:BH52"/>
    <mergeCell ref="AO59:AX59"/>
    <mergeCell ref="AG71:AN71"/>
    <mergeCell ref="AO71:AX71"/>
    <mergeCell ref="H52:AC52"/>
    <mergeCell ref="AY56:BH56"/>
    <mergeCell ref="AY62:BH62"/>
    <mergeCell ref="AY69:BH69"/>
    <mergeCell ref="AO69:AX69"/>
    <mergeCell ref="AG70:AN70"/>
    <mergeCell ref="AG59:AN59"/>
    <mergeCell ref="AG66:AN66"/>
    <mergeCell ref="AG68:AN68"/>
    <mergeCell ref="AO68:AX68"/>
    <mergeCell ref="AY46:BH46"/>
    <mergeCell ref="AY47:BH47"/>
    <mergeCell ref="AY48:BH48"/>
    <mergeCell ref="AY49:BH49"/>
    <mergeCell ref="AO62:AX62"/>
    <mergeCell ref="AO52:AX52"/>
    <mergeCell ref="AO56:AX56"/>
    <mergeCell ref="AO55:AX55"/>
    <mergeCell ref="AO49:AX49"/>
    <mergeCell ref="AD52:AF52"/>
    <mergeCell ref="AD59:AF59"/>
    <mergeCell ref="C60:BQ60"/>
    <mergeCell ref="C61:BQ61"/>
    <mergeCell ref="H46:AC46"/>
    <mergeCell ref="AG48:AN48"/>
    <mergeCell ref="AG46:AN46"/>
    <mergeCell ref="AG47:AN47"/>
    <mergeCell ref="AO46:AX46"/>
    <mergeCell ref="AO47:AX47"/>
    <mergeCell ref="AD68:AF68"/>
    <mergeCell ref="AG49:AN49"/>
    <mergeCell ref="AG52:AN52"/>
    <mergeCell ref="AG62:AN62"/>
    <mergeCell ref="AD55:AF55"/>
    <mergeCell ref="C57:BQ57"/>
    <mergeCell ref="A68:G68"/>
    <mergeCell ref="A65:B65"/>
    <mergeCell ref="A54:B54"/>
    <mergeCell ref="A61:B61"/>
    <mergeCell ref="AO48:AX48"/>
    <mergeCell ref="H71:AC71"/>
    <mergeCell ref="AD46:AF46"/>
    <mergeCell ref="AD47:AF47"/>
    <mergeCell ref="AD48:AF48"/>
    <mergeCell ref="AD49:AF49"/>
    <mergeCell ref="C58:BQ58"/>
    <mergeCell ref="AY66:BH66"/>
    <mergeCell ref="AY67:BH67"/>
    <mergeCell ref="H47:AC47"/>
    <mergeCell ref="H48:AC48"/>
    <mergeCell ref="H49:AC49"/>
    <mergeCell ref="C50:BQ50"/>
    <mergeCell ref="C51:BQ51"/>
    <mergeCell ref="H59:AC59"/>
    <mergeCell ref="H62:AC62"/>
    <mergeCell ref="C59:G59"/>
    <mergeCell ref="AD56:AF56"/>
    <mergeCell ref="AG55:AN55"/>
    <mergeCell ref="AG56:AN56"/>
    <mergeCell ref="C69:G69"/>
    <mergeCell ref="C62:G62"/>
    <mergeCell ref="C65:G65"/>
    <mergeCell ref="H68:AC68"/>
    <mergeCell ref="H69:AC69"/>
    <mergeCell ref="A66:G66"/>
    <mergeCell ref="A67:B67"/>
    <mergeCell ref="C67:G67"/>
    <mergeCell ref="H66:AC66"/>
    <mergeCell ref="C45:G45"/>
    <mergeCell ref="C47:G47"/>
    <mergeCell ref="C49:G49"/>
    <mergeCell ref="A51:B51"/>
    <mergeCell ref="A52:B52"/>
    <mergeCell ref="A62:B62"/>
    <mergeCell ref="A58:B58"/>
    <mergeCell ref="A59:B59"/>
    <mergeCell ref="A53:B53"/>
    <mergeCell ref="C52:G52"/>
    <mergeCell ref="AG73:AN73"/>
    <mergeCell ref="AO73:AX73"/>
    <mergeCell ref="AD69:AF69"/>
    <mergeCell ref="AD70:AF70"/>
    <mergeCell ref="AD71:AF71"/>
    <mergeCell ref="AD72:AF72"/>
    <mergeCell ref="AD73:AF73"/>
    <mergeCell ref="AG72:AN72"/>
    <mergeCell ref="AO72:AX72"/>
    <mergeCell ref="A71:B71"/>
    <mergeCell ref="AY73:BH73"/>
    <mergeCell ref="BI73:BQ73"/>
    <mergeCell ref="A45:B45"/>
    <mergeCell ref="A47:B47"/>
    <mergeCell ref="A49:B49"/>
    <mergeCell ref="A50:B50"/>
    <mergeCell ref="A73:B73"/>
    <mergeCell ref="C73:G73"/>
    <mergeCell ref="H73:AC73"/>
    <mergeCell ref="AA90:AL90"/>
    <mergeCell ref="AS90:BM90"/>
    <mergeCell ref="A85:X85"/>
    <mergeCell ref="AA85:AM85"/>
    <mergeCell ref="AS85:BM85"/>
    <mergeCell ref="AA86:AL86"/>
    <mergeCell ref="AS86:BM86"/>
    <mergeCell ref="A89:X89"/>
    <mergeCell ref="AA89:AM89"/>
    <mergeCell ref="AS89:BM89"/>
    <mergeCell ref="AX80:BA80"/>
    <mergeCell ref="BB80:BE80"/>
    <mergeCell ref="BF80:BI80"/>
    <mergeCell ref="BJ80:BM80"/>
    <mergeCell ref="BN80:BQ80"/>
    <mergeCell ref="A82:BQ82"/>
    <mergeCell ref="BJ79:BM79"/>
    <mergeCell ref="BN79:BQ79"/>
    <mergeCell ref="A80:U80"/>
    <mergeCell ref="V80:Y80"/>
    <mergeCell ref="Z80:AC80"/>
    <mergeCell ref="AD80:AG80"/>
    <mergeCell ref="AH80:AK80"/>
    <mergeCell ref="AL80:AO80"/>
    <mergeCell ref="AP80:AS80"/>
    <mergeCell ref="AT80:AW80"/>
    <mergeCell ref="AL79:AO79"/>
    <mergeCell ref="AP79:AS79"/>
    <mergeCell ref="AT79:AW79"/>
    <mergeCell ref="AX79:BA79"/>
    <mergeCell ref="BB79:BE79"/>
    <mergeCell ref="BF79:BI79"/>
    <mergeCell ref="BF78:BI78"/>
    <mergeCell ref="BJ78:BM78"/>
    <mergeCell ref="BN78:BQ78"/>
    <mergeCell ref="A79:B79"/>
    <mergeCell ref="C79:Q79"/>
    <mergeCell ref="R79:U79"/>
    <mergeCell ref="V79:Y79"/>
    <mergeCell ref="Z79:AC79"/>
    <mergeCell ref="AD79:AG79"/>
    <mergeCell ref="AH79:AK79"/>
    <mergeCell ref="BF77:BQ77"/>
    <mergeCell ref="V78:Y78"/>
    <mergeCell ref="Z78:AC78"/>
    <mergeCell ref="AD78:AG78"/>
    <mergeCell ref="AH78:AK78"/>
    <mergeCell ref="AL78:AO78"/>
    <mergeCell ref="AP78:AS78"/>
    <mergeCell ref="AT78:AW78"/>
    <mergeCell ref="AX78:BA78"/>
    <mergeCell ref="BB78:BE78"/>
    <mergeCell ref="A77:B78"/>
    <mergeCell ref="C77:Q78"/>
    <mergeCell ref="R77:U78"/>
    <mergeCell ref="V77:AG77"/>
    <mergeCell ref="AH77:AS77"/>
    <mergeCell ref="AT77:BE77"/>
    <mergeCell ref="AY43:BH43"/>
    <mergeCell ref="BI43:BQ43"/>
    <mergeCell ref="A44:B44"/>
    <mergeCell ref="C44:G44"/>
    <mergeCell ref="H44:AC44"/>
    <mergeCell ref="AD44:AF44"/>
    <mergeCell ref="AG44:AN44"/>
    <mergeCell ref="AO44:AX44"/>
    <mergeCell ref="AY44:BH44"/>
    <mergeCell ref="BI44:BQ44"/>
    <mergeCell ref="A43:B43"/>
    <mergeCell ref="C43:G43"/>
    <mergeCell ref="H43:AC43"/>
    <mergeCell ref="AD43:AF43"/>
    <mergeCell ref="AG43:AN43"/>
    <mergeCell ref="AO43:AX43"/>
    <mergeCell ref="AV40:AZ40"/>
    <mergeCell ref="BA40:BE40"/>
    <mergeCell ref="BF40:BI40"/>
    <mergeCell ref="BJ40:BM40"/>
    <mergeCell ref="BN40:BQ40"/>
    <mergeCell ref="BR40:BU40"/>
    <mergeCell ref="BA37:BE37"/>
    <mergeCell ref="BF37:BI37"/>
    <mergeCell ref="BJ37:BM37"/>
    <mergeCell ref="BN37:BQ37"/>
    <mergeCell ref="BR37:BU37"/>
    <mergeCell ref="A40:AA40"/>
    <mergeCell ref="AB40:AF40"/>
    <mergeCell ref="AG40:AK40"/>
    <mergeCell ref="AL40:AP40"/>
    <mergeCell ref="AQ40:AU40"/>
    <mergeCell ref="BA36:BE36"/>
    <mergeCell ref="BF36:BI36"/>
    <mergeCell ref="BJ36:BM36"/>
    <mergeCell ref="BN36:BQ36"/>
    <mergeCell ref="A37:AA37"/>
    <mergeCell ref="AB37:AF37"/>
    <mergeCell ref="AG37:AK37"/>
    <mergeCell ref="AL37:AP37"/>
    <mergeCell ref="AQ37:AU37"/>
    <mergeCell ref="AV37:AZ37"/>
    <mergeCell ref="A35:AA36"/>
    <mergeCell ref="AB35:AP35"/>
    <mergeCell ref="AQ35:BE35"/>
    <mergeCell ref="BF35:BQ35"/>
    <mergeCell ref="BR35:BU36"/>
    <mergeCell ref="AB36:AF36"/>
    <mergeCell ref="AG36:AK36"/>
    <mergeCell ref="AL36:AP36"/>
    <mergeCell ref="AQ36:AU36"/>
    <mergeCell ref="AV36:AZ36"/>
    <mergeCell ref="AV30:AZ30"/>
    <mergeCell ref="BA30:BE30"/>
    <mergeCell ref="BF30:BI30"/>
    <mergeCell ref="BJ30:BM30"/>
    <mergeCell ref="BN30:BQ30"/>
    <mergeCell ref="BR30:BU30"/>
    <mergeCell ref="BA26:BE26"/>
    <mergeCell ref="BF26:BI26"/>
    <mergeCell ref="BJ26:BM26"/>
    <mergeCell ref="BN26:BQ26"/>
    <mergeCell ref="BR26:BU26"/>
    <mergeCell ref="A30:X30"/>
    <mergeCell ref="Y30:AD30"/>
    <mergeCell ref="AE30:AJ30"/>
    <mergeCell ref="AK30:AP30"/>
    <mergeCell ref="AQ30:AU30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A24:B25"/>
    <mergeCell ref="C24:F25"/>
    <mergeCell ref="G24:J25"/>
    <mergeCell ref="K24:X25"/>
    <mergeCell ref="Y24:AP24"/>
    <mergeCell ref="AQ24:BE24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12:I12"/>
    <mergeCell ref="K12:BQ12"/>
    <mergeCell ref="B14:I14"/>
    <mergeCell ref="K14:Q14"/>
    <mergeCell ref="S14:BQ14"/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  <mergeCell ref="A27:B27"/>
    <mergeCell ref="A29:B29"/>
    <mergeCell ref="C27:F27"/>
    <mergeCell ref="C29:F29"/>
    <mergeCell ref="G27:J27"/>
    <mergeCell ref="G29:J29"/>
    <mergeCell ref="K27:X27"/>
    <mergeCell ref="K29:X29"/>
    <mergeCell ref="Y27:AD27"/>
    <mergeCell ref="Y29:AD29"/>
    <mergeCell ref="AE27:AJ27"/>
    <mergeCell ref="AE29:AJ29"/>
    <mergeCell ref="AK27:AP27"/>
    <mergeCell ref="AK29:AP29"/>
    <mergeCell ref="AQ27:AU27"/>
    <mergeCell ref="AQ29:AU29"/>
    <mergeCell ref="AV27:AZ27"/>
    <mergeCell ref="AV29:AZ29"/>
    <mergeCell ref="AK28:AP28"/>
    <mergeCell ref="AQ28:AU28"/>
    <mergeCell ref="AV28:AZ28"/>
    <mergeCell ref="BA27:BE27"/>
    <mergeCell ref="BA29:BE29"/>
    <mergeCell ref="BF27:BI27"/>
    <mergeCell ref="BF29:BI29"/>
    <mergeCell ref="BJ27:BM27"/>
    <mergeCell ref="BJ29:BM29"/>
    <mergeCell ref="BA28:BE28"/>
    <mergeCell ref="BF28:BI28"/>
    <mergeCell ref="BJ28:BM28"/>
    <mergeCell ref="BN27:BQ27"/>
    <mergeCell ref="BN29:BQ29"/>
    <mergeCell ref="BR27:BU27"/>
    <mergeCell ref="BR29:BU29"/>
    <mergeCell ref="A28:B28"/>
    <mergeCell ref="C28:F28"/>
    <mergeCell ref="G28:J28"/>
    <mergeCell ref="K28:X28"/>
    <mergeCell ref="Y28:AD28"/>
    <mergeCell ref="AE28:AJ28"/>
    <mergeCell ref="BN28:BQ28"/>
    <mergeCell ref="BR28:BU28"/>
    <mergeCell ref="A38:AA38"/>
    <mergeCell ref="A39:AA39"/>
    <mergeCell ref="AB38:AF38"/>
    <mergeCell ref="AB39:AF39"/>
    <mergeCell ref="AG38:AK38"/>
    <mergeCell ref="AG39:AK39"/>
    <mergeCell ref="AL38:AP38"/>
    <mergeCell ref="AL39:AP39"/>
    <mergeCell ref="BN38:BQ38"/>
    <mergeCell ref="BN39:BQ39"/>
    <mergeCell ref="AQ38:AU38"/>
    <mergeCell ref="AQ39:AU39"/>
    <mergeCell ref="AV38:AZ38"/>
    <mergeCell ref="AV39:AZ39"/>
    <mergeCell ref="BA38:BE38"/>
    <mergeCell ref="BA39:BE39"/>
    <mergeCell ref="BR38:BU38"/>
    <mergeCell ref="BR39:BU39"/>
    <mergeCell ref="BF38:BI38"/>
    <mergeCell ref="BF39:BI39"/>
    <mergeCell ref="BJ38:BM38"/>
    <mergeCell ref="BI56:BQ56"/>
    <mergeCell ref="C53:BQ53"/>
    <mergeCell ref="C54:BQ54"/>
    <mergeCell ref="BJ39:BM39"/>
    <mergeCell ref="AY55:BH55"/>
    <mergeCell ref="A56:B56"/>
    <mergeCell ref="A57:B57"/>
    <mergeCell ref="C56:G56"/>
    <mergeCell ref="H55:AC55"/>
    <mergeCell ref="H56:AC56"/>
    <mergeCell ref="A55:G55"/>
    <mergeCell ref="BI66:BQ66"/>
    <mergeCell ref="BI67:BQ67"/>
    <mergeCell ref="H65:BQ65"/>
    <mergeCell ref="AO66:AX66"/>
    <mergeCell ref="AO67:AX67"/>
    <mergeCell ref="A72:G72"/>
    <mergeCell ref="A69:B69"/>
    <mergeCell ref="C71:G71"/>
    <mergeCell ref="H72:AC72"/>
    <mergeCell ref="AG69:AN69"/>
    <mergeCell ref="A60:B60"/>
    <mergeCell ref="A63:B63"/>
    <mergeCell ref="A64:B64"/>
    <mergeCell ref="C63:BQ63"/>
    <mergeCell ref="C64:BQ64"/>
    <mergeCell ref="H67:AC67"/>
    <mergeCell ref="AD62:AF62"/>
    <mergeCell ref="AD66:AF66"/>
    <mergeCell ref="AD67:AF67"/>
    <mergeCell ref="BI62:BQ62"/>
  </mergeCells>
  <printOptions/>
  <pageMargins left="0.3937007874015748" right="0.3937007874015748" top="0.1968503937007874" bottom="0.1968503937007874" header="0.3937007874015748" footer="0.3937007874015748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fond4</dc:creator>
  <cp:keywords/>
  <dc:description/>
  <cp:lastModifiedBy>fond4</cp:lastModifiedBy>
  <cp:lastPrinted>2019-01-24T08:07:53Z</cp:lastPrinted>
  <dcterms:created xsi:type="dcterms:W3CDTF">2019-01-22T09:20:39Z</dcterms:created>
  <dcterms:modified xsi:type="dcterms:W3CDTF">2019-01-28T13:56:29Z</dcterms:modified>
  <cp:category/>
  <cp:version/>
  <cp:contentType/>
  <cp:contentStatus/>
  <cp:revision>1</cp:revision>
</cp:coreProperties>
</file>