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364c.NG\Desktop\Звіти за 2019 рік\"/>
    </mc:Choice>
  </mc:AlternateContent>
  <bookViews>
    <workbookView xWindow="0" yWindow="0" windowWidth="28800" windowHeight="12435" tabRatio="0"/>
  </bookViews>
  <sheets>
    <sheet name="TDSheet" sheetId="1" r:id="rId1"/>
  </sheets>
  <calcPr calcId="152511" refMode="R1C1"/>
</workbook>
</file>

<file path=xl/calcChain.xml><?xml version="1.0" encoding="utf-8"?>
<calcChain xmlns="http://schemas.openxmlformats.org/spreadsheetml/2006/main">
  <c r="BX92" i="1" l="1"/>
  <c r="BX89" i="1" l="1"/>
  <c r="BN89" i="1"/>
  <c r="BI89" i="1"/>
  <c r="BI86" i="1"/>
  <c r="BX86" i="1" s="1"/>
  <c r="BP51" i="1"/>
  <c r="BP50" i="1"/>
  <c r="BL51" i="1"/>
  <c r="BC51" i="1"/>
  <c r="BC50" i="1"/>
  <c r="AX51" i="1"/>
</calcChain>
</file>

<file path=xl/sharedStrings.xml><?xml version="1.0" encoding="utf-8"?>
<sst xmlns="http://schemas.openxmlformats.org/spreadsheetml/2006/main" count="197" uniqueCount="112">
  <si>
    <t>Затверджено</t>
  </si>
  <si>
    <t>Наказ Міністерства фінансів України</t>
  </si>
  <si>
    <t>26.08.2014  № 836</t>
  </si>
  <si>
    <t>"(у редакції наказу Міністерства фінансів України 
від 29.12.2018 року № 1209)"</t>
  </si>
  <si>
    <t>Звіт</t>
  </si>
  <si>
    <t>про виконання паспорта бюджетної програми місцевого бюджету на 2019 рік</t>
  </si>
  <si>
    <t>1.</t>
  </si>
  <si>
    <t>Виконавчий комітет Миколаївської міської ради</t>
  </si>
  <si>
    <t>(Код)</t>
  </si>
  <si>
    <t>(найменування головного розпорядника)</t>
  </si>
  <si>
    <t>2.</t>
  </si>
  <si>
    <t>(найменування відповідального виконавця)</t>
  </si>
  <si>
    <t>3.</t>
  </si>
  <si>
    <t>Утримання та забезпечення діяльності центрів соціальних служб для сім’ї, дітей та молоді</t>
  </si>
  <si>
    <t>(КФКВК)</t>
  </si>
  <si>
    <t>(найменування бюджетної програми)</t>
  </si>
  <si>
    <t>4. Цілі державної політики, на досягнення яких спрямовано реалізацію бюджетної програми</t>
  </si>
  <si>
    <t>№ з/п</t>
  </si>
  <si>
    <t>Ціль державної політики</t>
  </si>
  <si>
    <t>5. Мета бюджетної програми</t>
  </si>
  <si>
    <t>6. Завдання бюджетної програми</t>
  </si>
  <si>
    <t>Завдання</t>
  </si>
  <si>
    <t>Надання соціальних послуг та здійснення заходів, у тому числі навчальних, щодо соціальної підтримки сімей, дітей та молоді, які перебувають у складних життєвих обставинах та потребують сторонньої допомоги.</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</si>
  <si>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</si>
  <si>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</si>
  <si>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 *</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</si>
  <si>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</si>
  <si>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</si>
  <si>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</si>
  <si>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</si>
  <si>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</si>
  <si>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</si>
  <si>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</si>
  <si>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</si>
  <si>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</si>
  <si>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</si>
  <si>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Касові видатки (надані кредити)</t>
  </si>
  <si>
    <t>Міська програма "Молодіжна політика" на 2019-2021 роки</t>
  </si>
  <si>
    <t>9. Результативні показники бюджетної програми та аналіз їх виконання:</t>
  </si>
  <si>
    <t>Показники</t>
  </si>
  <si>
    <t>Одниця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</si>
  <si>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</si>
  <si>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</si>
  <si>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</si>
  <si>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кількість центрів соціальних служб для сім'ї, дітей та молоді</t>
  </si>
  <si>
    <t>од.</t>
  </si>
  <si>
    <t>Пояснення щодо причин розбіжностей між затвердженими та досягнутими результативними показниками</t>
  </si>
  <si>
    <t>Відхилення відсутні</t>
  </si>
  <si>
    <t>кількість штатних працівників центрів соціальних служб для сім'ї, дітей та молоді</t>
  </si>
  <si>
    <t>шт.од</t>
  </si>
  <si>
    <t>штатний розпис</t>
  </si>
  <si>
    <t>Відхилення пояснюються наявністю вакантних посад</t>
  </si>
  <si>
    <t>кількість спеціалістів, залучених до заходів</t>
  </si>
  <si>
    <t>осіб</t>
  </si>
  <si>
    <t>продукту</t>
  </si>
  <si>
    <t>кількість закладів, що надають соціальні послуги сімям, дітям та молоді, діяльність яких координується центрами соціальних служб для сімї, дітей та молоді</t>
  </si>
  <si>
    <t>кількість дитячих будинків сімейного  типу,прийомних сімей,  сімей патронатних вихователів, сімей, які перебувають у складних життєвих  обставинах, охоплених соціальним супроводом</t>
  </si>
  <si>
    <t>Відхилення пояснюється меншою кількістю прийомних сімей, дитячих будинків сімейного типу, які звернулись за соціальним супроводом на протязі року та та патронатних сімей, які не звертались на протязі року.</t>
  </si>
  <si>
    <t>кількість сімей, дітей та молоді, які отримали соціальні послуги</t>
  </si>
  <si>
    <t>Відхилення пояснюється фактично більшою кількістю людей, яким надані соціальні послуги ніж планувалось.</t>
  </si>
  <si>
    <t>кількість заходів, у тому числі навчальних, центрів соціальних служб для сім'ї, дітей та молоді</t>
  </si>
  <si>
    <t>кількість участників заходів, у тому числі навчальних, проведених центрами соціальних служб для сім'ї, дітей та молоді</t>
  </si>
  <si>
    <t>Відхилення пояснюється зменшенням кількості учасників ніж було заплановано, у зв`язку із зменшенням кількості заходів, проведених центром соціальних служб.</t>
  </si>
  <si>
    <t>ефективності</t>
  </si>
  <si>
    <t>середні витрати на утримання одного центру соціальних служб для сім'ї, дітей та молоді</t>
  </si>
  <si>
    <t>грн</t>
  </si>
  <si>
    <t>розрахунок</t>
  </si>
  <si>
    <t>середні витрати на забезпечення діяльності одного працівника центру соціальних служб для сім'ї, дітей та молоді</t>
  </si>
  <si>
    <t>Відхилення пояснюється  обслуговуванням більшої кількості людей які звернулись за послугами до центру</t>
  </si>
  <si>
    <t>середні витрати на здійснення соціального супроводу</t>
  </si>
  <si>
    <t>середні витрати на один захід, у тому числі навчальний, проведений центрами соціальних служб для сім'ї, дітей та молоді</t>
  </si>
  <si>
    <t>середні витрати на одного учасника заходів, у тому числі навчальних, проведених центрами соціальних служб для сім'ї, дітей та молоді</t>
  </si>
  <si>
    <t>якості</t>
  </si>
  <si>
    <t>кількість підготовлених кандидатів в опікуни, піклувальники,прийомні батьки, та батьки-вихователі, які пройшли підготовку та стали прийомними батьками, або батьками-вихователями.</t>
  </si>
  <si>
    <t>Відхилення відсутнє.</t>
  </si>
  <si>
    <t>кількість підготовлених прийомних батьків, батьків-вихователів, які пройшли навчання з метою підвищення їхнього виховного потенціалу</t>
  </si>
  <si>
    <t>Відхилення пояснюється зверненням меншої кількості прийомних батьків та батьків-вихователів, бажаючих  пройти навчання з метою підвищення виховного потенціалу ніж планувалось..</t>
  </si>
  <si>
    <t>частка отримувачів соціальних послуг, які набули навичок справлятися із складними життєвими обставинами та мінімізувати їхні наслідки, від загальної кількості отримувачів соціальних послуг</t>
  </si>
  <si>
    <t>%</t>
  </si>
  <si>
    <t>Відхилення пояснюється зростанням кількості отримувачів соціальних послуг, які набувають навичок справлятися із складними життєвими обставинами та навчаються мінімізувати наслідки від загальної кількості отримувачів соціальних послуг.</t>
  </si>
  <si>
    <t>кількість послуг, які надані центрами соціальних служб для сім'ї, дітей та молоді</t>
  </si>
  <si>
    <t>Відхилення пояснюється зростанням кількості осіб, які звернулись до центру та яким було надано послуги.</t>
  </si>
  <si>
    <t>динаміка кількості осіб,яким надано соціальні послуги (порівняно з минулим роком)</t>
  </si>
  <si>
    <t>Відхилення пояснюється зростанням кількості осіб, які потребували соціальної допомоги та яким було надано послуги у поточному році у порівнянні з минулим роком.</t>
  </si>
  <si>
    <t>динаміка кількості учасників,охоплених заходами, у тому числі навчальними, центрів соціальних служб для сім'ї, дітей та молоді (порівняно з минулим роком)</t>
  </si>
  <si>
    <t>Аналіз стану виконання результативних показників</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</si>
  <si>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</si>
  <si>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</si>
  <si>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Перший заступник Миколаївського міського голови</t>
  </si>
  <si>
    <t>В.І. Криленко</t>
  </si>
  <si>
    <t>(підпис)</t>
  </si>
  <si>
    <t>(ініціали та прізвище)</t>
  </si>
  <si>
    <t>Начальник відділу бухгалтерського обліку ММР</t>
  </si>
  <si>
    <t>І.М. Щербакова</t>
  </si>
  <si>
    <t>Розвиток соціальних та реабілітаційних послуг у територіальних громадах.</t>
  </si>
  <si>
    <t>Забезпечення соціальної підтримки сім`ям, дітям та молоді вразливих категорій населення.</t>
  </si>
  <si>
    <t>Рішення про створення міського центру соціальних служб для молоді від 12.01.1998 №16/48</t>
  </si>
  <si>
    <t>Рішення виконкому Миколаївської міської ради про створення ПС, ДБСТ, патронатних сімей. Рішення комісії з питань захисту прав дитини виконкому Миколаївської міської ради щодо взяття сімей, які перебувають у СЖО, під соціальним супроводом.</t>
  </si>
  <si>
    <t>Банки даних про організацію соціальної роботи з сімями/особами</t>
  </si>
  <si>
    <t>Журнал проведення інформаційно-просвітницьких заходів</t>
  </si>
  <si>
    <t>Довідки про проходження курсу підготовки та рекомендації Миколаївського обласного центру соціальних служб для сімї, дітей та молоді щодо включення у банк даних про сімї потенційних опікунів, піклувальників, прийомних батьків, та батьків вихователів.</t>
  </si>
  <si>
    <t>Довідки про проходження курсу підвищення виховного потенціалу прийомних батьків, та батьків вихователів при Миколаївському обласному центрі соціальних служб для сімї, дітей та молоді.</t>
  </si>
  <si>
    <t>Соціальні картки обліку роботи з сімями/особами.</t>
  </si>
  <si>
    <t>Відхилення по загальному фонду виникли: 4898 грн. - за рахунок запланованих але не використаних сум нарахувань на лікарняні листи по вагітності та пологах; 17639 грн.- за рахунок зниження вартості теплоносіїв порівняно з запланованими показниками; 2606 грн.- за рахунок економного споживання електроенергії та впровадження енергозберігаючих заходів. Відхилення по спеціальному фонду виникло за рахунок надходження у натуральній формі дитячих іграшок на суму 64397 грн, які були передані сім`ям з дітьми.</t>
  </si>
  <si>
    <t>Відхилення пояснюється зменшенням фактичних видатків загального фонду, у зв`язку із наявністю економії коштів за окремими кодами економічної діяльності, та отриманням по спеціальному фонду благодійної допомоги у вигляді дитячих наборів творчості.</t>
  </si>
  <si>
    <t>Відхилення пояснюється збільшенням середніх витрат на один захід, у тому числі навчальний, проведених центром соціальних служб для сім`ї, дітей та молоді, у зв`язку із зменшенням кількості проведених заходів та  закупівлею центром методичних матеріалів, за допомогою яких з`явиться можливість проведення більш якісних заходів з використанням наочних матеріалів.</t>
  </si>
  <si>
    <t>Відхилення пояснюється зменшенням динаміки участі громадян міста у заходах, проведених центром, у зв`язку із зменшенням кількості проведених заходів та покращенням їх якості у порівнянні з попередніми роками.</t>
  </si>
  <si>
    <t>Відхилення пояснюється меншою кількістю заходів, проведених центром соціальних служб ніж планувалось, у звязку зі збільшенням вартості проведення заходів та покращенням їх якості.</t>
  </si>
  <si>
    <t>Зростання витрат на здійснення соціального супроводу пояснюється необхідністю надання дитячим будинкам сімейного типу, прийомним сім`ям, сім`ям, які перебувають у складних життєвих обставинах більш якісної допомоги, надання допомоги великим сімям або дитячим будинкам, де проживає велика кількість дітей, на супровід яких витрачається більша кількість коштів. Середні витрати по спеціальному фонду у сумі 1463,57 грн. пояснюються надходженням у натуральній формі дитячих іграшок, які були передані 44 сімям з дітьми що знаходяться під супроводом.</t>
  </si>
  <si>
    <t>У 2019 році середні витрати на утримання центру соціальних служб для сім`ї, дітей та молоді становили 2175269 грн. Відхилення від запланованого становить 25250 грн., це пояснюється економією коштів у сумі 4898 грн, які були заплановані для нарахування на лікарняні по вагітності та пологах.  Економне використання коштів по теплопостачанню у сумі 17639 грн пояснюється теплими погодними умовами впродовж опалювального сезону та меншого фактичного тарифу ніж було заплановано. Економне використання коштів по електроенергії у сумі 2606 грн  пояснюється економіним споживанням електроенергії та впровадженням енергозберігаючих заходів.  Середні витрати на забезпечення діяльності одного працівника центру становили 141608,85 грн. Середні витрати на здійснення соціального супроводу зросли та становлять 10091,28 грн., що пояснюється необхідністю надання більш якісних послуг з забезпечення супроводом великих сімей та дитячих будинків сімейного типу, які опинились в складних життєвих обставинах, що потребує більших витрат на здійснення таких супроводів. Середні витрати по здійсненню соціального супроводу по спец фонду у сумі 1463,57 грн. пояснюються надходженням у натуральній формі дитячих іграшок, які були передані 44 сім`ям з дітьми.  Збільшились середні витрати на один захід та на одного учасника для забезпечення проведення більш якісних заходів з можливістю використання оновлених методичних та наочних матеріалів. Було підготовлено 2 сім`ї та 4 особи, які стали прийомними батьками. На 10 відсотків від запланованого збільшилась частка отримувачів соціальних послуг, які набули навичок справлятися із складними життєвими обставинами від загальної кількості отримувачів соціальних послуг.Порівняно з попереднім роком зросла динаміка кількості осіб, яким надані соціальні послуги. Це пояснюється необхідністю суспільства, яке опиняється в складних життєвих обставинах в допомозі вирішення їх соціальних проблем та підтримці.</t>
  </si>
  <si>
    <t>Відхилення пояснюється збільшенням середніх витрат на одного учасника за рахунок зменшення кількості учасників та збільшення вартості проведення заходу вцілому та як наслідок, покращення якості заходів.</t>
  </si>
  <si>
    <t xml:space="preserve">Затверджені кошти у 2019 році для надання соціальних послуг на здійснення заходів, у тому числі навчальних, щодо соціальної підтримки сімей, дітей та молоді, які перебувають у складних життєвих обставинах та потребують сторонньої допомоги на виконання Програми "Молодіжна політика" на 2019-2021 роки, затвердженої рішенням Миколаївської міської ради від 21.12.2018 №49/17 у сумі 2200519 грн. використані відповідно до взятих бюджетних зобов`язань, а саме: 2 175 269 грн., з економією 25250 грн., що пояснюється економією нарахувань на лікарняні листи по вагітності та пологах, економним споживанням енергоносіїв та впровадженням енергозберігаючих заходів в тому числі і зниженням їх вартості. Крім того для надання соціального супроводу сімей, що перебувають у складних життєвих обставинах була залучена благодійна допомога у вигляді дитячих наборів творчості на суму 64397 грн. Благодійні набори отримали 44 сім`ї з дітьми.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</si>
</sst>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0"/>
    <numFmt numFmtId="165" formatCode="0000000&quot;  &quot;"/>
    <numFmt numFmtId="166" formatCode="0&quot;    &quot;"/>
    <numFmt numFmtId="167" formatCode="0.0"/>
    <numFmt numFmtId="168" formatCode="#,##0.0"/>
    <numFmt numFmtId="169" formatCode="000000000"/>
  </numFmts>
  <fonts count="10" x14ac:knownFonts="1">
    <font>
      <sz val="8"/>
      <name val="Arial"/>
    </font>
    <font>
      <sz val="8"/>
      <name val="Arial"/>
    </font>
    <font>
      <sz val="12"/>
      <name val="Arial"/>
    </font>
    <font>
      <b/>
      <sz val="8"/>
      <name val="Arial"/>
    </font>
    <font>
      <b/>
      <i/>
      <sz val="8"/>
      <name val="Arial"/>
    </font>
    <font>
      <sz val="7"/>
      <name val="Arial"/>
    </font>
    <font>
      <b/>
      <sz val="9"/>
      <name val="Arial"/>
    </font>
    <font>
      <i/>
      <sz val="8"/>
      <name val="Arial"/>
    </font>
    <font>
      <i/>
      <sz val="9"/>
      <name val="Arial"/>
    </font>
    <font>
      <sz val="6"/>
      <name val="Arial"/>
    </font>
  </fonts>
  <fills count="3">
    <fill>
      <patternFill patternType="none"/>
    </fill>
    <fill>
      <patternFill patternType="gray125"/>
    </fill>
    <fill>
      <patternFill patternType="solid">
        <fgColor rgb="FFFFFFFF"/>
      </patternFill>
    </fill>
  </fills>
  <borders count="27">
    <border>
      <left/>
      <right/>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bottom/>
      <diagonal/>
    </border>
    <border>
      <left/>
      <right style="medium">
        <color rgb="FF000000"/>
      </right>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medium">
        <color rgb="FF000000"/>
      </top>
      <bottom/>
      <diagonal/>
    </border>
    <border>
      <left/>
      <right/>
      <top/>
      <bottom/>
      <diagonal/>
    </border>
  </borders>
  <cellStyleXfs count="1">
    <xf numFmtId="0" fontId="0" fillId="0" borderId="0"/>
  </cellStyleXfs>
  <cellXfs count="92">
    <xf numFmtId="0" fontId="0" fillId="0" borderId="0" xfId="0"/>
    <xf numFmtId="0" fontId="0" fillId="0" borderId="0" xfId="0" applyAlignment="1">
      <alignment horizontal="left"/>
    </xf>
    <xf numFmtId="0" fontId="1" fillId="0" borderId="0" xfId="0" applyFont="1" applyAlignment="1">
      <alignment horizontal="left"/>
    </xf>
    <xf numFmtId="0" fontId="0" fillId="0" borderId="0" xfId="0" applyAlignment="1">
      <alignment horizontal="left" wrapText="1"/>
    </xf>
    <xf numFmtId="0" fontId="0" fillId="0" borderId="1" xfId="0" applyBorder="1" applyAlignment="1">
      <alignment horizontal="left" wrapText="1"/>
    </xf>
    <xf numFmtId="0" fontId="0" fillId="2" borderId="0" xfId="0" applyFill="1" applyAlignment="1">
      <alignment horizontal="left"/>
    </xf>
    <xf numFmtId="0" fontId="0" fillId="2" borderId="0" xfId="0" applyFill="1" applyAlignment="1">
      <alignment horizontal="left" wrapText="1"/>
    </xf>
    <xf numFmtId="0" fontId="0" fillId="2" borderId="2" xfId="0" applyFill="1" applyBorder="1" applyAlignment="1">
      <alignment horizontal="left" vertical="center"/>
    </xf>
    <xf numFmtId="0" fontId="0" fillId="2" borderId="2" xfId="0" applyFill="1" applyBorder="1" applyAlignment="1">
      <alignment horizontal="left"/>
    </xf>
    <xf numFmtId="0" fontId="3" fillId="0" borderId="0" xfId="0" applyFont="1" applyAlignment="1">
      <alignment horizontal="left"/>
    </xf>
    <xf numFmtId="0" fontId="1" fillId="2" borderId="0" xfId="0" applyFont="1" applyFill="1" applyAlignment="1">
      <alignment horizontal="left"/>
    </xf>
    <xf numFmtId="0" fontId="9" fillId="0" borderId="0" xfId="0" applyFont="1" applyAlignment="1">
      <alignment horizontal="left"/>
    </xf>
    <xf numFmtId="169" fontId="9" fillId="0" borderId="0" xfId="0" applyNumberFormat="1" applyFont="1" applyAlignment="1">
      <alignment horizontal="left"/>
    </xf>
    <xf numFmtId="0" fontId="9" fillId="0" borderId="0" xfId="0" applyFont="1" applyAlignment="1">
      <alignment horizontal="left"/>
    </xf>
    <xf numFmtId="0" fontId="0" fillId="0" borderId="2" xfId="0" applyBorder="1" applyAlignment="1">
      <alignment horizontal="center" vertical="top"/>
    </xf>
    <xf numFmtId="0" fontId="8" fillId="0" borderId="0" xfId="0" applyFont="1" applyAlignment="1">
      <alignment horizontal="left" wrapText="1"/>
    </xf>
    <xf numFmtId="0" fontId="8" fillId="0" borderId="1" xfId="0" applyFont="1" applyBorder="1" applyAlignment="1">
      <alignment horizontal="left"/>
    </xf>
    <xf numFmtId="0" fontId="8" fillId="0" borderId="0" xfId="0" applyFont="1" applyAlignment="1">
      <alignment horizontal="center"/>
    </xf>
    <xf numFmtId="0" fontId="3" fillId="0" borderId="0" xfId="0" applyFont="1" applyAlignment="1">
      <alignment horizontal="left"/>
    </xf>
    <xf numFmtId="0" fontId="7" fillId="0" borderId="13" xfId="0" applyFont="1" applyBorder="1" applyAlignment="1">
      <alignment horizontal="left" wrapText="1"/>
    </xf>
    <xf numFmtId="0" fontId="3" fillId="0" borderId="10" xfId="0" applyFont="1" applyBorder="1" applyAlignment="1">
      <alignment horizontal="left"/>
    </xf>
    <xf numFmtId="0" fontId="0" fillId="0" borderId="19" xfId="0" applyBorder="1" applyAlignment="1">
      <alignment horizontal="left" wrapText="1"/>
    </xf>
    <xf numFmtId="0" fontId="0" fillId="0" borderId="2" xfId="0" applyBorder="1" applyAlignment="1">
      <alignment horizontal="left"/>
    </xf>
    <xf numFmtId="0" fontId="0" fillId="0" borderId="0" xfId="0" applyAlignment="1">
      <alignment horizontal="left" wrapText="1"/>
    </xf>
    <xf numFmtId="0" fontId="0" fillId="0" borderId="26" xfId="0" applyBorder="1" applyAlignment="1">
      <alignment horizontal="left" wrapText="1"/>
    </xf>
    <xf numFmtId="0" fontId="1" fillId="0" borderId="26" xfId="0" applyFont="1" applyBorder="1" applyAlignment="1">
      <alignment horizontal="left" wrapText="1"/>
    </xf>
    <xf numFmtId="1" fontId="1" fillId="2" borderId="10" xfId="0" applyNumberFormat="1" applyFont="1" applyFill="1" applyBorder="1" applyAlignment="1">
      <alignment horizontal="right"/>
    </xf>
    <xf numFmtId="0" fontId="1" fillId="2" borderId="10" xfId="0" applyFont="1" applyFill="1" applyBorder="1" applyAlignment="1">
      <alignment horizontal="left" wrapText="1"/>
    </xf>
    <xf numFmtId="1" fontId="1" fillId="2" borderId="10" xfId="0" applyNumberFormat="1" applyFont="1" applyFill="1" applyBorder="1" applyAlignment="1">
      <alignment horizontal="right" vertical="center"/>
    </xf>
    <xf numFmtId="0" fontId="1" fillId="2" borderId="10" xfId="0" applyFont="1" applyFill="1" applyBorder="1" applyAlignment="1">
      <alignment horizontal="right" vertical="center"/>
    </xf>
    <xf numFmtId="167" fontId="1" fillId="2" borderId="10" xfId="0" applyNumberFormat="1" applyFont="1" applyFill="1" applyBorder="1" applyAlignment="1">
      <alignment horizontal="right" vertical="center"/>
    </xf>
    <xf numFmtId="0" fontId="0" fillId="2" borderId="10" xfId="0" applyFont="1" applyFill="1" applyBorder="1" applyAlignment="1">
      <alignment horizontal="left" wrapText="1"/>
    </xf>
    <xf numFmtId="3" fontId="1" fillId="2" borderId="10" xfId="0" applyNumberFormat="1" applyFont="1" applyFill="1" applyBorder="1" applyAlignment="1">
      <alignment horizontal="right" vertical="center"/>
    </xf>
    <xf numFmtId="0" fontId="6" fillId="0" borderId="10" xfId="0" applyFont="1" applyBorder="1" applyAlignment="1">
      <alignment horizontal="left" wrapText="1"/>
    </xf>
    <xf numFmtId="2" fontId="1" fillId="2" borderId="10" xfId="0" applyNumberFormat="1" applyFont="1" applyFill="1" applyBorder="1" applyAlignment="1">
      <alignment horizontal="right" vertical="center"/>
    </xf>
    <xf numFmtId="168" fontId="1" fillId="2" borderId="10" xfId="0" applyNumberFormat="1" applyFont="1" applyFill="1" applyBorder="1" applyAlignment="1">
      <alignment horizontal="right" vertical="center"/>
    </xf>
    <xf numFmtId="4" fontId="1" fillId="2" borderId="10" xfId="0" applyNumberFormat="1" applyFont="1" applyFill="1" applyBorder="1" applyAlignment="1">
      <alignment horizontal="right" vertical="center"/>
    </xf>
    <xf numFmtId="1" fontId="0" fillId="0" borderId="17" xfId="0" applyNumberFormat="1" applyBorder="1" applyAlignment="1">
      <alignment horizontal="center" vertical="center" wrapText="1"/>
    </xf>
    <xf numFmtId="1" fontId="0" fillId="0" borderId="18" xfId="0" applyNumberFormat="1" applyBorder="1" applyAlignment="1">
      <alignment horizontal="center" vertical="center" wrapText="1"/>
    </xf>
    <xf numFmtId="1" fontId="6" fillId="0" borderId="10" xfId="0" applyNumberFormat="1" applyFont="1" applyBorder="1" applyAlignment="1">
      <alignment horizontal="right"/>
    </xf>
    <xf numFmtId="0" fontId="6" fillId="0" borderId="10" xfId="0" applyFont="1" applyBorder="1" applyAlignment="1">
      <alignment horizontal="left" vertical="center" wrapText="1"/>
    </xf>
    <xf numFmtId="1" fontId="0" fillId="0" borderId="15" xfId="0" applyNumberFormat="1" applyBorder="1" applyAlignment="1">
      <alignment horizontal="center" vertical="center" wrapText="1"/>
    </xf>
    <xf numFmtId="3" fontId="3" fillId="0" borderId="10" xfId="0" applyNumberFormat="1" applyFont="1" applyBorder="1" applyAlignment="1">
      <alignment horizontal="right" vertical="center"/>
    </xf>
    <xf numFmtId="0" fontId="0" fillId="0" borderId="0" xfId="0" applyAlignment="1">
      <alignment horizontal="left"/>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 fontId="0" fillId="0" borderId="17" xfId="0" applyNumberFormat="1" applyBorder="1" applyAlignment="1">
      <alignment horizontal="center"/>
    </xf>
    <xf numFmtId="1" fontId="0" fillId="0" borderId="18" xfId="0" applyNumberFormat="1" applyBorder="1" applyAlignment="1">
      <alignment horizontal="center"/>
    </xf>
    <xf numFmtId="1" fontId="0" fillId="2" borderId="10" xfId="0" applyNumberFormat="1" applyFill="1" applyBorder="1" applyAlignment="1">
      <alignment horizontal="right"/>
    </xf>
    <xf numFmtId="0" fontId="4" fillId="2" borderId="10" xfId="0" applyFont="1" applyFill="1" applyBorder="1" applyAlignment="1">
      <alignment horizontal="left" wrapText="1"/>
    </xf>
    <xf numFmtId="3" fontId="4" fillId="2" borderId="10" xfId="0" applyNumberFormat="1" applyFont="1" applyFill="1" applyBorder="1" applyAlignment="1">
      <alignment horizontal="right" vertical="center"/>
    </xf>
    <xf numFmtId="1" fontId="0" fillId="0" borderId="15" xfId="0" applyNumberFormat="1" applyBorder="1" applyAlignment="1">
      <alignment horizontal="left"/>
    </xf>
    <xf numFmtId="3" fontId="0" fillId="2" borderId="10" xfId="0" applyNumberFormat="1" applyFill="1" applyBorder="1" applyAlignment="1">
      <alignment horizontal="right" vertical="center"/>
    </xf>
    <xf numFmtId="0" fontId="3" fillId="2" borderId="10" xfId="0" applyFont="1" applyFill="1" applyBorder="1" applyAlignment="1">
      <alignment horizontal="center" vertical="center" wrapText="1"/>
    </xf>
    <xf numFmtId="0" fontId="0" fillId="2" borderId="19" xfId="0" applyFill="1" applyBorder="1" applyAlignment="1">
      <alignment horizontal="left"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 fontId="0" fillId="0" borderId="16" xfId="0" applyNumberFormat="1" applyBorder="1" applyAlignment="1">
      <alignment horizontal="center"/>
    </xf>
    <xf numFmtId="1" fontId="0" fillId="2" borderId="10" xfId="0" applyNumberFormat="1" applyFill="1" applyBorder="1" applyAlignment="1">
      <alignment horizontal="center" vertical="center"/>
    </xf>
    <xf numFmtId="0" fontId="0" fillId="2" borderId="10" xfId="0" applyFill="1" applyBorder="1" applyAlignment="1">
      <alignment horizontal="left" vertical="center" wrapText="1"/>
    </xf>
    <xf numFmtId="1" fontId="0" fillId="0" borderId="15" xfId="0" applyNumberFormat="1" applyBorder="1" applyAlignment="1">
      <alignment horizont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2" borderId="10" xfId="0" applyFill="1" applyBorder="1" applyAlignment="1">
      <alignment horizontal="center" vertical="center"/>
    </xf>
    <xf numFmtId="0" fontId="0" fillId="0" borderId="1" xfId="0" applyBorder="1" applyAlignment="1">
      <alignment horizontal="left" wrapText="1"/>
    </xf>
    <xf numFmtId="164" fontId="0" fillId="0" borderId="1" xfId="0" applyNumberFormat="1" applyBorder="1" applyAlignment="1">
      <alignment horizontal="center" wrapText="1"/>
    </xf>
    <xf numFmtId="0" fontId="0" fillId="0" borderId="3" xfId="0" applyBorder="1" applyAlignment="1">
      <alignment horizontal="left" wrapText="1"/>
    </xf>
    <xf numFmtId="0" fontId="0" fillId="0" borderId="0" xfId="0" applyAlignment="1">
      <alignment horizontal="center"/>
    </xf>
    <xf numFmtId="165" fontId="0" fillId="0" borderId="1" xfId="0" applyNumberFormat="1" applyBorder="1" applyAlignment="1">
      <alignment horizontal="center" wrapText="1"/>
    </xf>
    <xf numFmtId="166" fontId="0" fillId="0" borderId="1" xfId="0" applyNumberFormat="1" applyBorder="1" applyAlignment="1">
      <alignment horizontal="center"/>
    </xf>
    <xf numFmtId="0" fontId="1" fillId="0" borderId="0" xfId="0" applyFont="1" applyAlignment="1">
      <alignment horizontal="left"/>
    </xf>
    <xf numFmtId="0" fontId="2" fillId="0" borderId="0" xfId="0" applyFont="1" applyAlignment="1">
      <alignment horizontal="center" vertical="center"/>
    </xf>
    <xf numFmtId="164" fontId="0" fillId="0" borderId="0" xfId="0" applyNumberFormat="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CB140"/>
  <sheetViews>
    <sheetView tabSelected="1" view="pageBreakPreview" topLeftCell="A97" zoomScale="60" zoomScaleNormal="100" workbookViewId="0">
      <selection activeCell="B126" sqref="B126:BS126"/>
    </sheetView>
  </sheetViews>
  <sheetFormatPr defaultColWidth="10.5" defaultRowHeight="11.45" customHeight="1" x14ac:dyDescent="0.2"/>
  <cols>
    <col min="1" max="1" width="2.33203125" style="1" customWidth="1"/>
    <col min="2" max="2" width="3.83203125" style="1" customWidth="1"/>
    <col min="3" max="60" width="2.33203125" style="1" customWidth="1"/>
    <col min="61" max="61" width="2.83203125" style="1" customWidth="1"/>
    <col min="62" max="63" width="2.33203125" style="1" customWidth="1"/>
    <col min="64" max="64" width="2.83203125" style="1" customWidth="1"/>
    <col min="65" max="65" width="4" style="1" customWidth="1"/>
    <col min="66" max="68" width="2.33203125" style="1" customWidth="1"/>
    <col min="69" max="69" width="4" style="1" customWidth="1"/>
    <col min="70" max="75" width="2.6640625" style="1" customWidth="1"/>
    <col min="76" max="77" width="3" style="1" customWidth="1"/>
    <col min="78" max="80" width="2.6640625" style="1" customWidth="1"/>
  </cols>
  <sheetData>
    <row r="1" spans="1:74" s="2" customFormat="1" ht="11.1" customHeight="1" x14ac:dyDescent="0.2">
      <c r="BD1" s="89" t="s">
        <v>0</v>
      </c>
      <c r="BE1" s="89"/>
      <c r="BF1" s="89"/>
      <c r="BG1" s="89"/>
      <c r="BH1" s="89"/>
      <c r="BI1" s="89"/>
      <c r="BJ1" s="89"/>
      <c r="BK1" s="89"/>
      <c r="BL1" s="89"/>
      <c r="BM1" s="89"/>
      <c r="BN1" s="89"/>
      <c r="BO1" s="89"/>
      <c r="BP1" s="89"/>
      <c r="BQ1" s="89"/>
      <c r="BR1" s="89"/>
    </row>
    <row r="2" spans="1:74" s="2" customFormat="1" ht="11.1" customHeight="1" x14ac:dyDescent="0.2">
      <c r="BD2" s="89" t="s">
        <v>1</v>
      </c>
      <c r="BE2" s="89"/>
      <c r="BF2" s="89"/>
      <c r="BG2" s="89"/>
      <c r="BH2" s="89"/>
      <c r="BI2" s="89"/>
      <c r="BJ2" s="89"/>
      <c r="BK2" s="89"/>
      <c r="BL2" s="89"/>
      <c r="BM2" s="89"/>
      <c r="BN2" s="89"/>
      <c r="BO2" s="89"/>
      <c r="BP2" s="89"/>
      <c r="BQ2" s="89"/>
      <c r="BR2" s="89"/>
    </row>
    <row r="3" spans="1:74" s="2" customFormat="1" ht="11.1" customHeight="1" x14ac:dyDescent="0.2">
      <c r="BD3" s="89" t="s">
        <v>2</v>
      </c>
      <c r="BE3" s="89"/>
      <c r="BF3" s="89"/>
      <c r="BG3" s="89"/>
      <c r="BH3" s="89"/>
      <c r="BI3" s="89"/>
      <c r="BJ3" s="89"/>
      <c r="BK3" s="89"/>
      <c r="BL3" s="89"/>
      <c r="BM3" s="89"/>
      <c r="BN3" s="89"/>
      <c r="BO3" s="89"/>
      <c r="BP3" s="89"/>
      <c r="BQ3" s="89"/>
      <c r="BR3" s="89"/>
    </row>
    <row r="4" spans="1:74" ht="21.95" customHeight="1" x14ac:dyDescent="0.2">
      <c r="BD4" s="23" t="s">
        <v>3</v>
      </c>
      <c r="BE4" s="23"/>
      <c r="BF4" s="23"/>
      <c r="BG4" s="23"/>
      <c r="BH4" s="23"/>
      <c r="BI4" s="23"/>
      <c r="BJ4" s="23"/>
      <c r="BK4" s="23"/>
      <c r="BL4" s="23"/>
      <c r="BM4" s="23"/>
      <c r="BN4" s="23"/>
      <c r="BO4" s="23"/>
      <c r="BP4" s="23"/>
      <c r="BQ4" s="23"/>
      <c r="BR4" s="23"/>
      <c r="BS4" s="23"/>
      <c r="BT4" s="23"/>
      <c r="BU4" s="23"/>
      <c r="BV4" s="23"/>
    </row>
    <row r="5" spans="1:74" ht="15.95" customHeight="1" x14ac:dyDescent="0.2">
      <c r="A5" s="90" t="s">
        <v>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row>
    <row r="6" spans="1:74" ht="15.95" customHeight="1" x14ac:dyDescent="0.2">
      <c r="A6" s="90" t="s">
        <v>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row>
    <row r="7" spans="1:74" ht="11.1" customHeight="1" x14ac:dyDescent="0.2"/>
    <row r="8" spans="1:74" ht="11.1" customHeight="1" x14ac:dyDescent="0.2"/>
    <row r="9" spans="1:74" ht="11.1" customHeight="1" x14ac:dyDescent="0.2">
      <c r="A9" s="1" t="s">
        <v>6</v>
      </c>
      <c r="B9" s="91">
        <v>200000</v>
      </c>
      <c r="C9" s="91"/>
      <c r="D9" s="91"/>
      <c r="E9" s="91"/>
      <c r="F9" s="91"/>
      <c r="G9" s="91"/>
      <c r="H9" s="91"/>
      <c r="I9" s="91"/>
      <c r="K9" s="83" t="s">
        <v>7</v>
      </c>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74" ht="11.1" customHeight="1" x14ac:dyDescent="0.2">
      <c r="B10" s="14" t="s">
        <v>8</v>
      </c>
      <c r="C10" s="14"/>
      <c r="D10" s="14"/>
      <c r="E10" s="14"/>
      <c r="F10" s="14"/>
      <c r="G10" s="14"/>
      <c r="H10" s="14"/>
      <c r="I10" s="14"/>
      <c r="K10" s="86" t="s">
        <v>9</v>
      </c>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row>
    <row r="11" spans="1:74" ht="11.1" customHeight="1" x14ac:dyDescent="0.2"/>
    <row r="12" spans="1:74" ht="11.1" customHeight="1" x14ac:dyDescent="0.2">
      <c r="A12" s="1" t="s">
        <v>10</v>
      </c>
      <c r="B12" s="84">
        <v>210000</v>
      </c>
      <c r="C12" s="84"/>
      <c r="D12" s="84"/>
      <c r="E12" s="84"/>
      <c r="F12" s="84"/>
      <c r="G12" s="84"/>
      <c r="H12" s="84"/>
      <c r="I12" s="84"/>
      <c r="K12" s="85" t="s">
        <v>7</v>
      </c>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row>
    <row r="13" spans="1:74" ht="11.1" customHeight="1" x14ac:dyDescent="0.2">
      <c r="B13" s="14" t="s">
        <v>8</v>
      </c>
      <c r="C13" s="14"/>
      <c r="D13" s="14"/>
      <c r="E13" s="14"/>
      <c r="F13" s="14"/>
      <c r="G13" s="14"/>
      <c r="H13" s="14"/>
      <c r="I13" s="14"/>
      <c r="K13" s="86" t="s">
        <v>11</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row>
    <row r="14" spans="1:74" ht="11.1" customHeight="1" x14ac:dyDescent="0.2"/>
    <row r="15" spans="1:74" ht="11.1" customHeight="1" x14ac:dyDescent="0.2">
      <c r="A15" s="1" t="s">
        <v>12</v>
      </c>
      <c r="B15" s="87">
        <v>213121</v>
      </c>
      <c r="C15" s="87"/>
      <c r="D15" s="87"/>
      <c r="E15" s="87"/>
      <c r="F15" s="87"/>
      <c r="G15" s="87"/>
      <c r="H15" s="87"/>
      <c r="I15" s="87"/>
      <c r="K15" s="88">
        <v>1040</v>
      </c>
      <c r="L15" s="88"/>
      <c r="M15" s="88"/>
      <c r="N15" s="88"/>
      <c r="O15" s="88"/>
      <c r="P15" s="88"/>
      <c r="Q15" s="88"/>
      <c r="S15" s="83" t="s">
        <v>13</v>
      </c>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row>
    <row r="16" spans="1:74" ht="11.1" customHeight="1" x14ac:dyDescent="0.2">
      <c r="B16" s="14" t="s">
        <v>8</v>
      </c>
      <c r="C16" s="14"/>
      <c r="D16" s="14"/>
      <c r="E16" s="14"/>
      <c r="F16" s="14"/>
      <c r="G16" s="14"/>
      <c r="H16" s="14"/>
      <c r="I16" s="14"/>
      <c r="K16" s="86" t="s">
        <v>14</v>
      </c>
      <c r="L16" s="86"/>
      <c r="M16" s="86"/>
      <c r="N16" s="86"/>
      <c r="O16" s="86"/>
      <c r="P16" s="86"/>
      <c r="Q16" s="86"/>
      <c r="S16" s="86" t="s">
        <v>15</v>
      </c>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row>
    <row r="17" spans="1:69" ht="11.1" customHeight="1" x14ac:dyDescent="0.2"/>
    <row r="18" spans="1:69" ht="11.1" customHeight="1" x14ac:dyDescent="0.2"/>
    <row r="19" spans="1:69" ht="11.1" customHeight="1" x14ac:dyDescent="0.2">
      <c r="A19" s="43" t="s">
        <v>16</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69" ht="11.1" customHeight="1" x14ac:dyDescent="0.2"/>
    <row r="21" spans="1:69" ht="11.1" customHeight="1" x14ac:dyDescent="0.2">
      <c r="A21" s="79" t="s">
        <v>17</v>
      </c>
      <c r="B21" s="79"/>
      <c r="C21" s="52" t="s">
        <v>18</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row>
    <row r="22" spans="1:69" ht="11.1" customHeight="1" x14ac:dyDescent="0.2">
      <c r="A22" s="80"/>
      <c r="B22" s="71"/>
      <c r="C22" s="48"/>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81"/>
    </row>
    <row r="23" spans="1:69" s="5" customFormat="1" ht="11.1" customHeight="1" x14ac:dyDescent="0.2">
      <c r="A23" s="82">
        <v>1</v>
      </c>
      <c r="B23" s="82"/>
      <c r="C23" s="77" t="s">
        <v>94</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row>
    <row r="24" spans="1:69" ht="11.1" customHeight="1" x14ac:dyDescent="0.2"/>
    <row r="25" spans="1:69" ht="11.1" customHeight="1" x14ac:dyDescent="0.2">
      <c r="A25" s="23" t="s">
        <v>19</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row>
    <row r="26" spans="1:69" ht="11.1" customHeight="1" x14ac:dyDescent="0.2">
      <c r="A26" s="83" t="s">
        <v>95</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row>
    <row r="27" spans="1:69" ht="11.1" customHeight="1" x14ac:dyDescent="0.2"/>
    <row r="28" spans="1:69" s="1" customFormat="1" ht="11.1" customHeight="1" x14ac:dyDescent="0.2">
      <c r="A28" s="43" t="s">
        <v>20</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69" ht="11.1" customHeight="1" x14ac:dyDescent="0.2"/>
    <row r="30" spans="1:69" ht="11.1" customHeight="1" x14ac:dyDescent="0.2">
      <c r="A30" s="79" t="s">
        <v>17</v>
      </c>
      <c r="B30" s="79"/>
      <c r="C30" s="52" t="s">
        <v>21</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row>
    <row r="31" spans="1:69" ht="11.1" customHeight="1" x14ac:dyDescent="0.2">
      <c r="A31" s="80"/>
      <c r="B31" s="71"/>
      <c r="C31" s="48"/>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81"/>
    </row>
    <row r="32" spans="1:69" s="5" customFormat="1" ht="21.95" customHeight="1" x14ac:dyDescent="0.2">
      <c r="A32" s="76">
        <v>1</v>
      </c>
      <c r="B32" s="76"/>
      <c r="C32" s="77" t="s">
        <v>22</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row>
    <row r="33" spans="1:71" ht="11.1" customHeight="1" x14ac:dyDescent="0.2"/>
    <row r="34" spans="1:71" ht="11.1" customHeight="1" x14ac:dyDescent="0.2">
      <c r="A34" s="43" t="s">
        <v>23</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1:71" ht="11.1" customHeight="1" x14ac:dyDescent="0.2">
      <c r="BM35" s="43" t="s">
        <v>24</v>
      </c>
      <c r="BN35" s="43"/>
      <c r="BO35" s="43"/>
      <c r="BP35" s="43"/>
      <c r="BQ35" s="43"/>
    </row>
    <row r="36" spans="1:71" ht="11.1" customHeight="1" x14ac:dyDescent="0.2">
      <c r="A36" s="79" t="s">
        <v>17</v>
      </c>
      <c r="B36" s="79"/>
      <c r="C36" s="47" t="s">
        <v>25</v>
      </c>
      <c r="D36" s="47"/>
      <c r="E36" s="47"/>
      <c r="F36" s="47"/>
      <c r="G36" s="47"/>
      <c r="H36" s="47"/>
      <c r="I36" s="47"/>
      <c r="J36" s="47"/>
      <c r="K36" s="47"/>
      <c r="L36" s="47"/>
      <c r="M36" s="47"/>
      <c r="N36" s="47"/>
      <c r="O36" s="47"/>
      <c r="P36" s="47"/>
      <c r="Q36" s="47"/>
      <c r="R36" s="47"/>
      <c r="S36" s="72" t="s">
        <v>26</v>
      </c>
      <c r="T36" s="72"/>
      <c r="U36" s="72"/>
      <c r="V36" s="72"/>
      <c r="W36" s="72"/>
      <c r="X36" s="72"/>
      <c r="Y36" s="72"/>
      <c r="Z36" s="72"/>
      <c r="AA36" s="72"/>
      <c r="AB36" s="72"/>
      <c r="AC36" s="72"/>
      <c r="AD36" s="72"/>
      <c r="AE36" s="72"/>
      <c r="AF36" s="72"/>
      <c r="AG36" s="72"/>
      <c r="AH36" s="72"/>
      <c r="AI36" s="72"/>
      <c r="AJ36" s="72"/>
      <c r="AK36" s="47" t="s">
        <v>27</v>
      </c>
      <c r="AL36" s="47"/>
      <c r="AM36" s="47"/>
      <c r="AN36" s="47"/>
      <c r="AO36" s="47"/>
      <c r="AP36" s="47"/>
      <c r="AQ36" s="47"/>
      <c r="AR36" s="47"/>
      <c r="AS36" s="47"/>
      <c r="AT36" s="47"/>
      <c r="AU36" s="47"/>
      <c r="AV36" s="47"/>
      <c r="AW36" s="47"/>
      <c r="AX36" s="47"/>
      <c r="AY36" s="47"/>
      <c r="AZ36" s="47"/>
      <c r="BA36" s="47"/>
      <c r="BB36" s="47"/>
      <c r="BC36" s="52" t="s">
        <v>28</v>
      </c>
      <c r="BD36" s="52"/>
      <c r="BE36" s="52"/>
      <c r="BF36" s="52"/>
      <c r="BG36" s="52"/>
      <c r="BH36" s="52"/>
      <c r="BI36" s="52"/>
      <c r="BJ36" s="52"/>
      <c r="BK36" s="52"/>
      <c r="BL36" s="52"/>
      <c r="BM36" s="52"/>
      <c r="BN36" s="52"/>
      <c r="BO36" s="52"/>
      <c r="BP36" s="52"/>
      <c r="BQ36" s="52"/>
    </row>
    <row r="37" spans="1:71" ht="21.95" customHeight="1" x14ac:dyDescent="0.2">
      <c r="A37" s="80"/>
      <c r="B37" s="71"/>
      <c r="C37" s="48"/>
      <c r="D37" s="46"/>
      <c r="E37" s="46"/>
      <c r="F37" s="46"/>
      <c r="G37" s="46"/>
      <c r="H37" s="46"/>
      <c r="I37" s="46"/>
      <c r="J37" s="46"/>
      <c r="K37" s="46"/>
      <c r="L37" s="46"/>
      <c r="M37" s="46"/>
      <c r="N37" s="46"/>
      <c r="O37" s="46"/>
      <c r="P37" s="46"/>
      <c r="Q37" s="46"/>
      <c r="R37" s="46"/>
      <c r="S37" s="53" t="s">
        <v>29</v>
      </c>
      <c r="T37" s="53"/>
      <c r="U37" s="53"/>
      <c r="V37" s="53"/>
      <c r="W37" s="53"/>
      <c r="X37" s="53"/>
      <c r="Y37" s="53" t="s">
        <v>30</v>
      </c>
      <c r="Z37" s="53"/>
      <c r="AA37" s="53"/>
      <c r="AB37" s="53"/>
      <c r="AC37" s="53"/>
      <c r="AD37" s="53"/>
      <c r="AE37" s="53" t="s">
        <v>31</v>
      </c>
      <c r="AF37" s="53"/>
      <c r="AG37" s="53"/>
      <c r="AH37" s="53"/>
      <c r="AI37" s="53"/>
      <c r="AJ37" s="53"/>
      <c r="AK37" s="54" t="s">
        <v>29</v>
      </c>
      <c r="AL37" s="54"/>
      <c r="AM37" s="54"/>
      <c r="AN37" s="54"/>
      <c r="AO37" s="54"/>
      <c r="AP37" s="54"/>
      <c r="AQ37" s="54" t="s">
        <v>30</v>
      </c>
      <c r="AR37" s="54"/>
      <c r="AS37" s="54"/>
      <c r="AT37" s="54"/>
      <c r="AU37" s="54"/>
      <c r="AV37" s="54"/>
      <c r="AW37" s="54" t="s">
        <v>31</v>
      </c>
      <c r="AX37" s="54"/>
      <c r="AY37" s="54"/>
      <c r="AZ37" s="54"/>
      <c r="BA37" s="54"/>
      <c r="BB37" s="54"/>
      <c r="BC37" s="54" t="s">
        <v>29</v>
      </c>
      <c r="BD37" s="54"/>
      <c r="BE37" s="54"/>
      <c r="BF37" s="54"/>
      <c r="BG37" s="54"/>
      <c r="BH37" s="54" t="s">
        <v>30</v>
      </c>
      <c r="BI37" s="54"/>
      <c r="BJ37" s="54"/>
      <c r="BK37" s="54"/>
      <c r="BL37" s="54"/>
      <c r="BM37" s="55" t="s">
        <v>31</v>
      </c>
      <c r="BN37" s="55"/>
      <c r="BO37" s="55"/>
      <c r="BP37" s="55"/>
      <c r="BQ37" s="55"/>
    </row>
    <row r="38" spans="1:71" ht="11.1" customHeight="1" x14ac:dyDescent="0.2">
      <c r="A38" s="78">
        <v>1</v>
      </c>
      <c r="B38" s="78"/>
      <c r="C38" s="75">
        <v>2</v>
      </c>
      <c r="D38" s="75"/>
      <c r="E38" s="75"/>
      <c r="F38" s="75"/>
      <c r="G38" s="75"/>
      <c r="H38" s="75"/>
      <c r="I38" s="75"/>
      <c r="J38" s="75"/>
      <c r="K38" s="75"/>
      <c r="L38" s="75"/>
      <c r="M38" s="75"/>
      <c r="N38" s="75"/>
      <c r="O38" s="75"/>
      <c r="P38" s="75"/>
      <c r="Q38" s="75"/>
      <c r="R38" s="75"/>
      <c r="S38" s="56">
        <v>3</v>
      </c>
      <c r="T38" s="56"/>
      <c r="U38" s="56"/>
      <c r="V38" s="56"/>
      <c r="W38" s="56"/>
      <c r="X38" s="56"/>
      <c r="Y38" s="56">
        <v>4</v>
      </c>
      <c r="Z38" s="56"/>
      <c r="AA38" s="56"/>
      <c r="AB38" s="56"/>
      <c r="AC38" s="56"/>
      <c r="AD38" s="56"/>
      <c r="AE38" s="56">
        <v>5</v>
      </c>
      <c r="AF38" s="56"/>
      <c r="AG38" s="56"/>
      <c r="AH38" s="56"/>
      <c r="AI38" s="56"/>
      <c r="AJ38" s="56"/>
      <c r="AK38" s="75">
        <v>6</v>
      </c>
      <c r="AL38" s="75"/>
      <c r="AM38" s="75"/>
      <c r="AN38" s="75"/>
      <c r="AO38" s="75"/>
      <c r="AP38" s="75"/>
      <c r="AQ38" s="75">
        <v>7</v>
      </c>
      <c r="AR38" s="75"/>
      <c r="AS38" s="75"/>
      <c r="AT38" s="75"/>
      <c r="AU38" s="75"/>
      <c r="AV38" s="75"/>
      <c r="AW38" s="75">
        <v>8</v>
      </c>
      <c r="AX38" s="75"/>
      <c r="AY38" s="75"/>
      <c r="AZ38" s="75"/>
      <c r="BA38" s="75"/>
      <c r="BB38" s="75"/>
      <c r="BC38" s="75">
        <v>9</v>
      </c>
      <c r="BD38" s="75"/>
      <c r="BE38" s="75"/>
      <c r="BF38" s="75"/>
      <c r="BG38" s="75"/>
      <c r="BH38" s="75">
        <v>10</v>
      </c>
      <c r="BI38" s="75"/>
      <c r="BJ38" s="75"/>
      <c r="BK38" s="75"/>
      <c r="BL38" s="75"/>
      <c r="BM38" s="57">
        <v>11</v>
      </c>
      <c r="BN38" s="57"/>
      <c r="BO38" s="57"/>
      <c r="BP38" s="57"/>
      <c r="BQ38" s="57"/>
    </row>
    <row r="39" spans="1:71" s="5" customFormat="1" ht="66.95" customHeight="1" x14ac:dyDescent="0.2">
      <c r="A39" s="76">
        <v>1</v>
      </c>
      <c r="B39" s="76"/>
      <c r="C39" s="77" t="s">
        <v>22</v>
      </c>
      <c r="D39" s="77"/>
      <c r="E39" s="77"/>
      <c r="F39" s="77"/>
      <c r="G39" s="77"/>
      <c r="H39" s="77"/>
      <c r="I39" s="77"/>
      <c r="J39" s="77"/>
      <c r="K39" s="77"/>
      <c r="L39" s="77"/>
      <c r="M39" s="77"/>
      <c r="N39" s="77"/>
      <c r="O39" s="77"/>
      <c r="P39" s="77"/>
      <c r="Q39" s="77"/>
      <c r="R39" s="77"/>
      <c r="S39" s="62">
        <v>2200519</v>
      </c>
      <c r="T39" s="62"/>
      <c r="U39" s="62"/>
      <c r="V39" s="62"/>
      <c r="W39" s="62"/>
      <c r="X39" s="62"/>
      <c r="Y39" s="62"/>
      <c r="Z39" s="62"/>
      <c r="AA39" s="62"/>
      <c r="AB39" s="62"/>
      <c r="AC39" s="62"/>
      <c r="AD39" s="62"/>
      <c r="AE39" s="62">
        <v>2200519</v>
      </c>
      <c r="AF39" s="62"/>
      <c r="AG39" s="62"/>
      <c r="AH39" s="62"/>
      <c r="AI39" s="62"/>
      <c r="AJ39" s="62"/>
      <c r="AK39" s="62">
        <v>2175268.5</v>
      </c>
      <c r="AL39" s="62"/>
      <c r="AM39" s="62"/>
      <c r="AN39" s="62"/>
      <c r="AO39" s="62"/>
      <c r="AP39" s="62"/>
      <c r="AQ39" s="62">
        <v>64397.2</v>
      </c>
      <c r="AR39" s="62"/>
      <c r="AS39" s="62"/>
      <c r="AT39" s="62"/>
      <c r="AU39" s="62"/>
      <c r="AV39" s="62"/>
      <c r="AW39" s="62">
        <v>2239665.7000000002</v>
      </c>
      <c r="AX39" s="62"/>
      <c r="AY39" s="62"/>
      <c r="AZ39" s="62"/>
      <c r="BA39" s="62"/>
      <c r="BB39" s="62"/>
      <c r="BC39" s="62">
        <v>-25250.5</v>
      </c>
      <c r="BD39" s="62"/>
      <c r="BE39" s="62"/>
      <c r="BF39" s="62"/>
      <c r="BG39" s="62"/>
      <c r="BH39" s="62">
        <v>64397.2</v>
      </c>
      <c r="BI39" s="62"/>
      <c r="BJ39" s="62"/>
      <c r="BK39" s="62"/>
      <c r="BL39" s="62"/>
      <c r="BM39" s="62">
        <v>39146.699999999997</v>
      </c>
      <c r="BN39" s="62"/>
      <c r="BO39" s="62"/>
      <c r="BP39" s="62"/>
      <c r="BQ39" s="62"/>
    </row>
    <row r="40" spans="1:71" s="5" customFormat="1" ht="11.1" customHeight="1" x14ac:dyDescent="0.2">
      <c r="A40" s="63" t="s">
        <v>32</v>
      </c>
      <c r="B40" s="63"/>
      <c r="C40" s="63"/>
      <c r="D40" s="63"/>
      <c r="E40" s="63"/>
      <c r="F40" s="63"/>
      <c r="G40" s="63"/>
      <c r="H40" s="63"/>
      <c r="I40" s="63"/>
      <c r="J40" s="63"/>
      <c r="K40" s="63"/>
      <c r="L40" s="63"/>
      <c r="M40" s="63"/>
      <c r="N40" s="63"/>
      <c r="O40" s="63"/>
      <c r="P40" s="63"/>
      <c r="Q40" s="63"/>
      <c r="R40" s="63"/>
      <c r="S40" s="62">
        <v>2200519</v>
      </c>
      <c r="T40" s="62"/>
      <c r="U40" s="62"/>
      <c r="V40" s="62"/>
      <c r="W40" s="62"/>
      <c r="X40" s="62"/>
      <c r="Y40" s="62"/>
      <c r="Z40" s="62"/>
      <c r="AA40" s="62"/>
      <c r="AB40" s="62"/>
      <c r="AC40" s="62"/>
      <c r="AD40" s="62"/>
      <c r="AE40" s="62">
        <v>2200519</v>
      </c>
      <c r="AF40" s="62"/>
      <c r="AG40" s="62"/>
      <c r="AH40" s="62"/>
      <c r="AI40" s="62"/>
      <c r="AJ40" s="62"/>
      <c r="AK40" s="62">
        <v>2175268.5</v>
      </c>
      <c r="AL40" s="62"/>
      <c r="AM40" s="62"/>
      <c r="AN40" s="62"/>
      <c r="AO40" s="62"/>
      <c r="AP40" s="62"/>
      <c r="AQ40" s="62">
        <v>64397.2</v>
      </c>
      <c r="AR40" s="62"/>
      <c r="AS40" s="62"/>
      <c r="AT40" s="62"/>
      <c r="AU40" s="62"/>
      <c r="AV40" s="62"/>
      <c r="AW40" s="62">
        <v>2239665.7000000002</v>
      </c>
      <c r="AX40" s="62"/>
      <c r="AY40" s="62"/>
      <c r="AZ40" s="62"/>
      <c r="BA40" s="62"/>
      <c r="BB40" s="62"/>
      <c r="BC40" s="62">
        <v>-25250.5</v>
      </c>
      <c r="BD40" s="62"/>
      <c r="BE40" s="62"/>
      <c r="BF40" s="62"/>
      <c r="BG40" s="62"/>
      <c r="BH40" s="62">
        <v>64397.2</v>
      </c>
      <c r="BI40" s="62"/>
      <c r="BJ40" s="62"/>
      <c r="BK40" s="62"/>
      <c r="BL40" s="62"/>
      <c r="BM40" s="62">
        <v>39146.699999999997</v>
      </c>
      <c r="BN40" s="62"/>
      <c r="BO40" s="62"/>
      <c r="BP40" s="62"/>
      <c r="BQ40" s="62"/>
    </row>
    <row r="41" spans="1:71" s="6" customFormat="1" ht="21.95" customHeight="1" x14ac:dyDescent="0.2">
      <c r="A41" s="63" t="s">
        <v>33</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row>
    <row r="42" spans="1:71" s="5" customFormat="1" ht="51" customHeight="1" x14ac:dyDescent="0.2">
      <c r="A42" s="64" t="s">
        <v>103</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row>
    <row r="43" spans="1:71" s="5" customFormat="1" ht="11.1" customHeight="1" x14ac:dyDescent="0.2">
      <c r="A43" s="7"/>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71" ht="11.1" customHeight="1" x14ac:dyDescent="0.2"/>
    <row r="45" spans="1:71" ht="11.1" customHeight="1" x14ac:dyDescent="0.2">
      <c r="A45" s="43" t="s">
        <v>34</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row>
    <row r="46" spans="1:71" ht="11.1" customHeight="1" x14ac:dyDescent="0.2">
      <c r="BM46" s="43" t="s">
        <v>24</v>
      </c>
      <c r="BN46" s="43"/>
      <c r="BO46" s="43"/>
      <c r="BP46" s="43"/>
      <c r="BQ46" s="43"/>
    </row>
    <row r="47" spans="1:71" ht="21.95" customHeight="1" x14ac:dyDescent="0.2">
      <c r="A47" s="65" t="s">
        <v>17</v>
      </c>
      <c r="B47" s="65"/>
      <c r="C47" s="68" t="s">
        <v>35</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72" t="s">
        <v>26</v>
      </c>
      <c r="AE47" s="72"/>
      <c r="AF47" s="72"/>
      <c r="AG47" s="72"/>
      <c r="AH47" s="72"/>
      <c r="AI47" s="72"/>
      <c r="AJ47" s="72"/>
      <c r="AK47" s="72"/>
      <c r="AL47" s="72"/>
      <c r="AM47" s="72"/>
      <c r="AN47" s="72"/>
      <c r="AO47" s="72"/>
      <c r="AP47" s="72"/>
      <c r="AQ47" s="72"/>
      <c r="AR47" s="72"/>
      <c r="AS47" s="72" t="s">
        <v>36</v>
      </c>
      <c r="AT47" s="72"/>
      <c r="AU47" s="72"/>
      <c r="AV47" s="72"/>
      <c r="AW47" s="72"/>
      <c r="AX47" s="72"/>
      <c r="AY47" s="72"/>
      <c r="AZ47" s="72"/>
      <c r="BA47" s="72"/>
      <c r="BB47" s="72"/>
      <c r="BC47" s="72"/>
      <c r="BD47" s="72"/>
      <c r="BE47" s="72"/>
      <c r="BF47" s="72"/>
      <c r="BG47" s="72"/>
      <c r="BH47" s="73" t="s">
        <v>28</v>
      </c>
      <c r="BI47" s="73"/>
      <c r="BJ47" s="73"/>
      <c r="BK47" s="73"/>
      <c r="BL47" s="73"/>
      <c r="BM47" s="73"/>
      <c r="BN47" s="73"/>
      <c r="BO47" s="73"/>
      <c r="BP47" s="73"/>
      <c r="BQ47" s="73"/>
      <c r="BR47" s="73"/>
      <c r="BS47" s="73"/>
    </row>
    <row r="48" spans="1:71" ht="21.95" customHeight="1" x14ac:dyDescent="0.2">
      <c r="A48" s="66"/>
      <c r="B48" s="67"/>
      <c r="C48" s="69"/>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1"/>
      <c r="AD48" s="53" t="s">
        <v>29</v>
      </c>
      <c r="AE48" s="53"/>
      <c r="AF48" s="53"/>
      <c r="AG48" s="53"/>
      <c r="AH48" s="53"/>
      <c r="AI48" s="53" t="s">
        <v>30</v>
      </c>
      <c r="AJ48" s="53"/>
      <c r="AK48" s="53"/>
      <c r="AL48" s="53"/>
      <c r="AM48" s="53"/>
      <c r="AN48" s="53" t="s">
        <v>31</v>
      </c>
      <c r="AO48" s="53"/>
      <c r="AP48" s="53"/>
      <c r="AQ48" s="53"/>
      <c r="AR48" s="53"/>
      <c r="AS48" s="53" t="s">
        <v>29</v>
      </c>
      <c r="AT48" s="53"/>
      <c r="AU48" s="53"/>
      <c r="AV48" s="53"/>
      <c r="AW48" s="53"/>
      <c r="AX48" s="53" t="s">
        <v>30</v>
      </c>
      <c r="AY48" s="53"/>
      <c r="AZ48" s="53"/>
      <c r="BA48" s="53"/>
      <c r="BB48" s="53"/>
      <c r="BC48" s="53" t="s">
        <v>31</v>
      </c>
      <c r="BD48" s="53"/>
      <c r="BE48" s="53"/>
      <c r="BF48" s="53"/>
      <c r="BG48" s="53"/>
      <c r="BH48" s="53" t="s">
        <v>29</v>
      </c>
      <c r="BI48" s="53"/>
      <c r="BJ48" s="53"/>
      <c r="BK48" s="53"/>
      <c r="BL48" s="53" t="s">
        <v>30</v>
      </c>
      <c r="BM48" s="53"/>
      <c r="BN48" s="53"/>
      <c r="BO48" s="53"/>
      <c r="BP48" s="74" t="s">
        <v>31</v>
      </c>
      <c r="BQ48" s="74"/>
      <c r="BR48" s="74"/>
      <c r="BS48" s="74"/>
    </row>
    <row r="49" spans="1:80" ht="11.1" customHeight="1" x14ac:dyDescent="0.2">
      <c r="A49" s="61">
        <v>1</v>
      </c>
      <c r="B49" s="61"/>
      <c r="C49" s="56">
        <v>2</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v>3</v>
      </c>
      <c r="AE49" s="56"/>
      <c r="AF49" s="56"/>
      <c r="AG49" s="56"/>
      <c r="AH49" s="56"/>
      <c r="AI49" s="56">
        <v>4</v>
      </c>
      <c r="AJ49" s="56"/>
      <c r="AK49" s="56"/>
      <c r="AL49" s="56"/>
      <c r="AM49" s="56"/>
      <c r="AN49" s="56">
        <v>5</v>
      </c>
      <c r="AO49" s="56"/>
      <c r="AP49" s="56"/>
      <c r="AQ49" s="56"/>
      <c r="AR49" s="56"/>
      <c r="AS49" s="56">
        <v>6</v>
      </c>
      <c r="AT49" s="56"/>
      <c r="AU49" s="56"/>
      <c r="AV49" s="56"/>
      <c r="AW49" s="56"/>
      <c r="AX49" s="56">
        <v>7</v>
      </c>
      <c r="AY49" s="56"/>
      <c r="AZ49" s="56"/>
      <c r="BA49" s="56"/>
      <c r="BB49" s="56"/>
      <c r="BC49" s="56">
        <v>8</v>
      </c>
      <c r="BD49" s="56"/>
      <c r="BE49" s="56"/>
      <c r="BF49" s="56"/>
      <c r="BG49" s="56"/>
      <c r="BH49" s="56">
        <v>9</v>
      </c>
      <c r="BI49" s="56"/>
      <c r="BJ49" s="56"/>
      <c r="BK49" s="56"/>
      <c r="BL49" s="56">
        <v>10</v>
      </c>
      <c r="BM49" s="56"/>
      <c r="BN49" s="56"/>
      <c r="BO49" s="56"/>
      <c r="BP49" s="57">
        <v>11</v>
      </c>
      <c r="BQ49" s="57"/>
      <c r="BR49" s="57"/>
      <c r="BS49" s="57"/>
    </row>
    <row r="50" spans="1:80" s="5" customFormat="1" ht="11.1" customHeight="1" x14ac:dyDescent="0.2">
      <c r="A50" s="58">
        <v>1</v>
      </c>
      <c r="B50" s="58"/>
      <c r="C50" s="59" t="s">
        <v>37</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v>2200519</v>
      </c>
      <c r="AE50" s="60"/>
      <c r="AF50" s="60"/>
      <c r="AG50" s="60"/>
      <c r="AH50" s="60"/>
      <c r="AI50" s="60"/>
      <c r="AJ50" s="60"/>
      <c r="AK50" s="60"/>
      <c r="AL50" s="60"/>
      <c r="AM50" s="60"/>
      <c r="AN50" s="60">
        <v>2200519</v>
      </c>
      <c r="AO50" s="60"/>
      <c r="AP50" s="60"/>
      <c r="AQ50" s="60"/>
      <c r="AR50" s="60"/>
      <c r="AS50" s="60">
        <v>2175268.5</v>
      </c>
      <c r="AT50" s="60"/>
      <c r="AU50" s="60"/>
      <c r="AV50" s="60"/>
      <c r="AW50" s="60"/>
      <c r="AX50" s="60">
        <v>64397</v>
      </c>
      <c r="AY50" s="60"/>
      <c r="AZ50" s="60"/>
      <c r="BA50" s="60"/>
      <c r="BB50" s="60"/>
      <c r="BC50" s="60">
        <f>AS50+AX50</f>
        <v>2239665.5</v>
      </c>
      <c r="BD50" s="60"/>
      <c r="BE50" s="60"/>
      <c r="BF50" s="60"/>
      <c r="BG50" s="60"/>
      <c r="BH50" s="60">
        <v>-25250.5</v>
      </c>
      <c r="BI50" s="60"/>
      <c r="BJ50" s="60"/>
      <c r="BK50" s="60"/>
      <c r="BL50" s="60">
        <v>64397</v>
      </c>
      <c r="BM50" s="60"/>
      <c r="BN50" s="60"/>
      <c r="BO50" s="60"/>
      <c r="BP50" s="60">
        <f>BC50-AN50</f>
        <v>39146.5</v>
      </c>
      <c r="BQ50" s="60"/>
      <c r="BR50" s="60"/>
      <c r="BS50" s="60"/>
    </row>
    <row r="51" spans="1:80" s="9" customFormat="1" ht="11.1" customHeight="1" x14ac:dyDescent="0.2">
      <c r="A51" s="20"/>
      <c r="B51" s="20"/>
      <c r="C51" s="20" t="s">
        <v>32</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42">
        <v>2200519</v>
      </c>
      <c r="AE51" s="42"/>
      <c r="AF51" s="42"/>
      <c r="AG51" s="42"/>
      <c r="AH51" s="42"/>
      <c r="AI51" s="42"/>
      <c r="AJ51" s="42"/>
      <c r="AK51" s="42"/>
      <c r="AL51" s="42"/>
      <c r="AM51" s="42"/>
      <c r="AN51" s="42">
        <v>2200519</v>
      </c>
      <c r="AO51" s="42"/>
      <c r="AP51" s="42"/>
      <c r="AQ51" s="42"/>
      <c r="AR51" s="42"/>
      <c r="AS51" s="42">
        <v>2175268.5</v>
      </c>
      <c r="AT51" s="42"/>
      <c r="AU51" s="42"/>
      <c r="AV51" s="42"/>
      <c r="AW51" s="42"/>
      <c r="AX51" s="42">
        <f>AX50</f>
        <v>64397</v>
      </c>
      <c r="AY51" s="42"/>
      <c r="AZ51" s="42"/>
      <c r="BA51" s="42"/>
      <c r="BB51" s="42"/>
      <c r="BC51" s="42">
        <f>BC50</f>
        <v>2239665.5</v>
      </c>
      <c r="BD51" s="42"/>
      <c r="BE51" s="42"/>
      <c r="BF51" s="42"/>
      <c r="BG51" s="42"/>
      <c r="BH51" s="42">
        <v>-25250.5</v>
      </c>
      <c r="BI51" s="42"/>
      <c r="BJ51" s="42"/>
      <c r="BK51" s="42"/>
      <c r="BL51" s="42">
        <f>BL50</f>
        <v>64397</v>
      </c>
      <c r="BM51" s="42"/>
      <c r="BN51" s="42"/>
      <c r="BO51" s="42"/>
      <c r="BP51" s="42">
        <f>BP50</f>
        <v>39146.5</v>
      </c>
      <c r="BQ51" s="42"/>
      <c r="BR51" s="42"/>
      <c r="BS51" s="42"/>
    </row>
    <row r="52" spans="1:80" s="1" customFormat="1" ht="11.1" customHeight="1" x14ac:dyDescent="0.2"/>
    <row r="53" spans="1:80" ht="11.1" customHeight="1" x14ac:dyDescent="0.2">
      <c r="A53" s="43" t="s">
        <v>38</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row>
    <row r="54" spans="1:80" ht="11.1" customHeight="1" x14ac:dyDescent="0.2"/>
    <row r="55" spans="1:80" ht="33" customHeight="1" x14ac:dyDescent="0.2">
      <c r="A55" s="44" t="s">
        <v>17</v>
      </c>
      <c r="B55" s="44"/>
      <c r="C55" s="47" t="s">
        <v>39</v>
      </c>
      <c r="D55" s="47"/>
      <c r="E55" s="47"/>
      <c r="F55" s="47"/>
      <c r="G55" s="47"/>
      <c r="H55" s="47"/>
      <c r="I55" s="47"/>
      <c r="J55" s="47"/>
      <c r="K55" s="47"/>
      <c r="L55" s="47"/>
      <c r="M55" s="47"/>
      <c r="N55" s="47"/>
      <c r="O55" s="47"/>
      <c r="P55" s="47"/>
      <c r="Q55" s="47"/>
      <c r="R55" s="47"/>
      <c r="S55" s="47"/>
      <c r="T55" s="47"/>
      <c r="U55" s="47"/>
      <c r="V55" s="47"/>
      <c r="W55" s="47"/>
      <c r="X55" s="47"/>
      <c r="Y55" s="49" t="s">
        <v>40</v>
      </c>
      <c r="Z55" s="49"/>
      <c r="AA55" s="49"/>
      <c r="AB55" s="47" t="s">
        <v>41</v>
      </c>
      <c r="AC55" s="47"/>
      <c r="AD55" s="47"/>
      <c r="AE55" s="47"/>
      <c r="AF55" s="47"/>
      <c r="AG55" s="47"/>
      <c r="AH55" s="47"/>
      <c r="AI55" s="47"/>
      <c r="AJ55" s="47" t="s">
        <v>26</v>
      </c>
      <c r="AK55" s="47"/>
      <c r="AL55" s="47"/>
      <c r="AM55" s="47"/>
      <c r="AN55" s="47"/>
      <c r="AO55" s="47"/>
      <c r="AP55" s="47"/>
      <c r="AQ55" s="47"/>
      <c r="AR55" s="47"/>
      <c r="AS55" s="47"/>
      <c r="AT55" s="47"/>
      <c r="AU55" s="47"/>
      <c r="AV55" s="47"/>
      <c r="AW55" s="47"/>
      <c r="AX55" s="47"/>
      <c r="AY55" s="47" t="s">
        <v>42</v>
      </c>
      <c r="AZ55" s="47"/>
      <c r="BA55" s="47"/>
      <c r="BB55" s="47"/>
      <c r="BC55" s="47"/>
      <c r="BD55" s="47"/>
      <c r="BE55" s="47"/>
      <c r="BF55" s="47"/>
      <c r="BG55" s="47"/>
      <c r="BH55" s="47"/>
      <c r="BI55" s="47"/>
      <c r="BJ55" s="47"/>
      <c r="BK55" s="47"/>
      <c r="BL55" s="47"/>
      <c r="BM55" s="47"/>
      <c r="BN55" s="52" t="s">
        <v>28</v>
      </c>
      <c r="BO55" s="52"/>
      <c r="BP55" s="52"/>
      <c r="BQ55" s="52"/>
      <c r="BR55" s="52"/>
      <c r="BS55" s="52"/>
      <c r="BT55" s="52"/>
      <c r="BU55" s="52"/>
      <c r="BV55" s="52"/>
      <c r="BW55" s="52"/>
      <c r="BX55" s="52"/>
      <c r="BY55" s="52"/>
      <c r="BZ55" s="52"/>
      <c r="CA55" s="52"/>
      <c r="CB55" s="52"/>
    </row>
    <row r="56" spans="1:80" ht="21.95" customHeight="1" x14ac:dyDescent="0.2">
      <c r="A56" s="45"/>
      <c r="B56" s="46"/>
      <c r="C56" s="48"/>
      <c r="D56" s="46"/>
      <c r="E56" s="46"/>
      <c r="F56" s="46"/>
      <c r="G56" s="46"/>
      <c r="H56" s="46"/>
      <c r="I56" s="46"/>
      <c r="J56" s="46"/>
      <c r="K56" s="46"/>
      <c r="L56" s="46"/>
      <c r="M56" s="46"/>
      <c r="N56" s="46"/>
      <c r="O56" s="46"/>
      <c r="P56" s="46"/>
      <c r="Q56" s="46"/>
      <c r="R56" s="46"/>
      <c r="S56" s="46"/>
      <c r="T56" s="46"/>
      <c r="U56" s="46"/>
      <c r="V56" s="46"/>
      <c r="W56" s="46"/>
      <c r="X56" s="46"/>
      <c r="Y56" s="50"/>
      <c r="Z56" s="51"/>
      <c r="AA56" s="51"/>
      <c r="AB56" s="48"/>
      <c r="AC56" s="46"/>
      <c r="AD56" s="46"/>
      <c r="AE56" s="46"/>
      <c r="AF56" s="46"/>
      <c r="AG56" s="46"/>
      <c r="AH56" s="46"/>
      <c r="AI56" s="46"/>
      <c r="AJ56" s="53" t="s">
        <v>29</v>
      </c>
      <c r="AK56" s="53"/>
      <c r="AL56" s="53"/>
      <c r="AM56" s="53"/>
      <c r="AN56" s="53"/>
      <c r="AO56" s="53" t="s">
        <v>30</v>
      </c>
      <c r="AP56" s="53"/>
      <c r="AQ56" s="53"/>
      <c r="AR56" s="53"/>
      <c r="AS56" s="53"/>
      <c r="AT56" s="53" t="s">
        <v>31</v>
      </c>
      <c r="AU56" s="53"/>
      <c r="AV56" s="53"/>
      <c r="AW56" s="53"/>
      <c r="AX56" s="53"/>
      <c r="AY56" s="53" t="s">
        <v>29</v>
      </c>
      <c r="AZ56" s="53"/>
      <c r="BA56" s="53"/>
      <c r="BB56" s="53"/>
      <c r="BC56" s="53"/>
      <c r="BD56" s="53" t="s">
        <v>30</v>
      </c>
      <c r="BE56" s="53"/>
      <c r="BF56" s="53"/>
      <c r="BG56" s="53"/>
      <c r="BH56" s="53"/>
      <c r="BI56" s="53" t="s">
        <v>31</v>
      </c>
      <c r="BJ56" s="53"/>
      <c r="BK56" s="53"/>
      <c r="BL56" s="53"/>
      <c r="BM56" s="53"/>
      <c r="BN56" s="54" t="s">
        <v>29</v>
      </c>
      <c r="BO56" s="54"/>
      <c r="BP56" s="54"/>
      <c r="BQ56" s="54"/>
      <c r="BR56" s="54"/>
      <c r="BS56" s="54" t="s">
        <v>30</v>
      </c>
      <c r="BT56" s="54"/>
      <c r="BU56" s="54"/>
      <c r="BV56" s="54"/>
      <c r="BW56" s="54"/>
      <c r="BX56" s="55" t="s">
        <v>31</v>
      </c>
      <c r="BY56" s="55"/>
      <c r="BZ56" s="55"/>
      <c r="CA56" s="55"/>
      <c r="CB56" s="55"/>
    </row>
    <row r="57" spans="1:80" ht="11.1" customHeight="1" x14ac:dyDescent="0.2">
      <c r="A57" s="41">
        <v>1</v>
      </c>
      <c r="B57" s="41"/>
      <c r="C57" s="37">
        <v>2</v>
      </c>
      <c r="D57" s="37"/>
      <c r="E57" s="37"/>
      <c r="F57" s="37"/>
      <c r="G57" s="37"/>
      <c r="H57" s="37"/>
      <c r="I57" s="37"/>
      <c r="J57" s="37"/>
      <c r="K57" s="37"/>
      <c r="L57" s="37"/>
      <c r="M57" s="37"/>
      <c r="N57" s="37"/>
      <c r="O57" s="37"/>
      <c r="P57" s="37"/>
      <c r="Q57" s="37"/>
      <c r="R57" s="37"/>
      <c r="S57" s="37"/>
      <c r="T57" s="37"/>
      <c r="U57" s="37"/>
      <c r="V57" s="37"/>
      <c r="W57" s="37"/>
      <c r="X57" s="37"/>
      <c r="Y57" s="37">
        <v>3</v>
      </c>
      <c r="Z57" s="37"/>
      <c r="AA57" s="37"/>
      <c r="AB57" s="37">
        <v>4</v>
      </c>
      <c r="AC57" s="37"/>
      <c r="AD57" s="37"/>
      <c r="AE57" s="37"/>
      <c r="AF57" s="37"/>
      <c r="AG57" s="37"/>
      <c r="AH57" s="37"/>
      <c r="AI57" s="37"/>
      <c r="AJ57" s="37">
        <v>5</v>
      </c>
      <c r="AK57" s="37"/>
      <c r="AL57" s="37"/>
      <c r="AM57" s="37"/>
      <c r="AN57" s="37"/>
      <c r="AO57" s="37">
        <v>6</v>
      </c>
      <c r="AP57" s="37"/>
      <c r="AQ57" s="37"/>
      <c r="AR57" s="37"/>
      <c r="AS57" s="37"/>
      <c r="AT57" s="37">
        <v>7</v>
      </c>
      <c r="AU57" s="37"/>
      <c r="AV57" s="37"/>
      <c r="AW57" s="37"/>
      <c r="AX57" s="37"/>
      <c r="AY57" s="37">
        <v>8</v>
      </c>
      <c r="AZ57" s="37"/>
      <c r="BA57" s="37"/>
      <c r="BB57" s="37"/>
      <c r="BC57" s="37"/>
      <c r="BD57" s="37">
        <v>9</v>
      </c>
      <c r="BE57" s="37"/>
      <c r="BF57" s="37"/>
      <c r="BG57" s="37"/>
      <c r="BH57" s="37"/>
      <c r="BI57" s="37">
        <v>10</v>
      </c>
      <c r="BJ57" s="37"/>
      <c r="BK57" s="37"/>
      <c r="BL57" s="37"/>
      <c r="BM57" s="37"/>
      <c r="BN57" s="37">
        <v>11</v>
      </c>
      <c r="BO57" s="37"/>
      <c r="BP57" s="37"/>
      <c r="BQ57" s="37"/>
      <c r="BR57" s="37"/>
      <c r="BS57" s="37">
        <v>12</v>
      </c>
      <c r="BT57" s="37"/>
      <c r="BU57" s="37"/>
      <c r="BV57" s="37"/>
      <c r="BW57" s="37"/>
      <c r="BX57" s="38">
        <v>13</v>
      </c>
      <c r="BY57" s="38"/>
      <c r="BZ57" s="38"/>
      <c r="CA57" s="38"/>
      <c r="CB57" s="38"/>
    </row>
    <row r="58" spans="1:80" ht="26.1" customHeight="1" x14ac:dyDescent="0.2">
      <c r="A58" s="39">
        <v>1</v>
      </c>
      <c r="B58" s="39"/>
      <c r="C58" s="40" t="s">
        <v>22</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row>
    <row r="59" spans="1:80" ht="12" customHeight="1" x14ac:dyDescent="0.2">
      <c r="A59" s="33" t="s">
        <v>43</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row>
    <row r="60" spans="1:80" s="10" customFormat="1" ht="70.5" customHeight="1" x14ac:dyDescent="0.2">
      <c r="A60" s="26">
        <v>1</v>
      </c>
      <c r="B60" s="26"/>
      <c r="C60" s="27" t="s">
        <v>44</v>
      </c>
      <c r="D60" s="27"/>
      <c r="E60" s="27"/>
      <c r="F60" s="27"/>
      <c r="G60" s="27"/>
      <c r="H60" s="27"/>
      <c r="I60" s="27"/>
      <c r="J60" s="27"/>
      <c r="K60" s="27"/>
      <c r="L60" s="27"/>
      <c r="M60" s="27"/>
      <c r="N60" s="27"/>
      <c r="O60" s="27"/>
      <c r="P60" s="27"/>
      <c r="Q60" s="27"/>
      <c r="R60" s="27"/>
      <c r="S60" s="27"/>
      <c r="T60" s="27"/>
      <c r="U60" s="27"/>
      <c r="V60" s="27"/>
      <c r="W60" s="27"/>
      <c r="X60" s="27"/>
      <c r="Y60" s="27" t="s">
        <v>45</v>
      </c>
      <c r="Z60" s="27"/>
      <c r="AA60" s="27"/>
      <c r="AB60" s="31" t="s">
        <v>96</v>
      </c>
      <c r="AC60" s="27"/>
      <c r="AD60" s="27"/>
      <c r="AE60" s="27"/>
      <c r="AF60" s="27"/>
      <c r="AG60" s="27"/>
      <c r="AH60" s="27"/>
      <c r="AI60" s="27"/>
      <c r="AJ60" s="28">
        <v>1</v>
      </c>
      <c r="AK60" s="28"/>
      <c r="AL60" s="28"/>
      <c r="AM60" s="28"/>
      <c r="AN60" s="28"/>
      <c r="AO60" s="29"/>
      <c r="AP60" s="29"/>
      <c r="AQ60" s="29"/>
      <c r="AR60" s="29"/>
      <c r="AS60" s="29"/>
      <c r="AT60" s="28">
        <v>1</v>
      </c>
      <c r="AU60" s="28"/>
      <c r="AV60" s="28"/>
      <c r="AW60" s="28"/>
      <c r="AX60" s="28"/>
      <c r="AY60" s="28">
        <v>1</v>
      </c>
      <c r="AZ60" s="28"/>
      <c r="BA60" s="28"/>
      <c r="BB60" s="28"/>
      <c r="BC60" s="28"/>
      <c r="BD60" s="29"/>
      <c r="BE60" s="29"/>
      <c r="BF60" s="29"/>
      <c r="BG60" s="29"/>
      <c r="BH60" s="29"/>
      <c r="BI60" s="28">
        <v>1</v>
      </c>
      <c r="BJ60" s="28"/>
      <c r="BK60" s="28"/>
      <c r="BL60" s="28"/>
      <c r="BM60" s="28"/>
      <c r="BN60" s="29">
        <v>0</v>
      </c>
      <c r="BO60" s="29"/>
      <c r="BP60" s="29"/>
      <c r="BQ60" s="29"/>
      <c r="BR60" s="29"/>
      <c r="BS60" s="29"/>
      <c r="BT60" s="29"/>
      <c r="BU60" s="29"/>
      <c r="BV60" s="29"/>
      <c r="BW60" s="29"/>
      <c r="BX60" s="29">
        <v>0</v>
      </c>
      <c r="BY60" s="29"/>
      <c r="BZ60" s="29"/>
      <c r="CA60" s="29"/>
      <c r="CB60" s="29"/>
    </row>
    <row r="61" spans="1:80" ht="11.1" customHeight="1" x14ac:dyDescent="0.2">
      <c r="A61" s="18" t="s">
        <v>46</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row>
    <row r="62" spans="1:80" ht="11.1" customHeight="1" x14ac:dyDescent="0.2">
      <c r="A62" s="19" t="s">
        <v>47</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row>
    <row r="63" spans="1:80" s="10" customFormat="1" ht="21.95" customHeight="1" x14ac:dyDescent="0.2">
      <c r="A63" s="26">
        <v>2</v>
      </c>
      <c r="B63" s="26"/>
      <c r="C63" s="27" t="s">
        <v>48</v>
      </c>
      <c r="D63" s="27"/>
      <c r="E63" s="27"/>
      <c r="F63" s="27"/>
      <c r="G63" s="27"/>
      <c r="H63" s="27"/>
      <c r="I63" s="27"/>
      <c r="J63" s="27"/>
      <c r="K63" s="27"/>
      <c r="L63" s="27"/>
      <c r="M63" s="27"/>
      <c r="N63" s="27"/>
      <c r="O63" s="27"/>
      <c r="P63" s="27"/>
      <c r="Q63" s="27"/>
      <c r="R63" s="27"/>
      <c r="S63" s="27"/>
      <c r="T63" s="27"/>
      <c r="U63" s="27"/>
      <c r="V63" s="27"/>
      <c r="W63" s="27"/>
      <c r="X63" s="27"/>
      <c r="Y63" s="27" t="s">
        <v>49</v>
      </c>
      <c r="Z63" s="27"/>
      <c r="AA63" s="27"/>
      <c r="AB63" s="27" t="s">
        <v>50</v>
      </c>
      <c r="AC63" s="27"/>
      <c r="AD63" s="27"/>
      <c r="AE63" s="27"/>
      <c r="AF63" s="27"/>
      <c r="AG63" s="27"/>
      <c r="AH63" s="27"/>
      <c r="AI63" s="27"/>
      <c r="AJ63" s="30">
        <v>22.5</v>
      </c>
      <c r="AK63" s="30"/>
      <c r="AL63" s="30"/>
      <c r="AM63" s="30"/>
      <c r="AN63" s="30"/>
      <c r="AO63" s="29"/>
      <c r="AP63" s="29"/>
      <c r="AQ63" s="29"/>
      <c r="AR63" s="29"/>
      <c r="AS63" s="29"/>
      <c r="AT63" s="30">
        <v>22.5</v>
      </c>
      <c r="AU63" s="30"/>
      <c r="AV63" s="30"/>
      <c r="AW63" s="30"/>
      <c r="AX63" s="30"/>
      <c r="AY63" s="34">
        <v>15.25</v>
      </c>
      <c r="AZ63" s="34"/>
      <c r="BA63" s="34"/>
      <c r="BB63" s="34"/>
      <c r="BC63" s="34"/>
      <c r="BD63" s="29"/>
      <c r="BE63" s="29"/>
      <c r="BF63" s="29"/>
      <c r="BG63" s="29"/>
      <c r="BH63" s="29"/>
      <c r="BI63" s="34">
        <v>15.25</v>
      </c>
      <c r="BJ63" s="34"/>
      <c r="BK63" s="34"/>
      <c r="BL63" s="34"/>
      <c r="BM63" s="34"/>
      <c r="BN63" s="34">
        <v>-7.25</v>
      </c>
      <c r="BO63" s="34"/>
      <c r="BP63" s="34"/>
      <c r="BQ63" s="34"/>
      <c r="BR63" s="34"/>
      <c r="BS63" s="29"/>
      <c r="BT63" s="29"/>
      <c r="BU63" s="29"/>
      <c r="BV63" s="29"/>
      <c r="BW63" s="29"/>
      <c r="BX63" s="34">
        <v>-7.25</v>
      </c>
      <c r="BY63" s="34"/>
      <c r="BZ63" s="34"/>
      <c r="CA63" s="34"/>
      <c r="CB63" s="34"/>
    </row>
    <row r="64" spans="1:80" ht="11.1" customHeight="1" x14ac:dyDescent="0.2">
      <c r="A64" s="18" t="s">
        <v>46</v>
      </c>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row>
    <row r="65" spans="1:80" ht="11.1" customHeight="1" x14ac:dyDescent="0.2">
      <c r="A65" s="19" t="s">
        <v>51</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row>
    <row r="66" spans="1:80" s="10" customFormat="1" ht="11.1" customHeight="1" x14ac:dyDescent="0.2">
      <c r="A66" s="26">
        <v>3</v>
      </c>
      <c r="B66" s="26"/>
      <c r="C66" s="27" t="s">
        <v>52</v>
      </c>
      <c r="D66" s="27"/>
      <c r="E66" s="27"/>
      <c r="F66" s="27"/>
      <c r="G66" s="27"/>
      <c r="H66" s="27"/>
      <c r="I66" s="27"/>
      <c r="J66" s="27"/>
      <c r="K66" s="27"/>
      <c r="L66" s="27"/>
      <c r="M66" s="27"/>
      <c r="N66" s="27"/>
      <c r="O66" s="27"/>
      <c r="P66" s="27"/>
      <c r="Q66" s="27"/>
      <c r="R66" s="27"/>
      <c r="S66" s="27"/>
      <c r="T66" s="27"/>
      <c r="U66" s="27"/>
      <c r="V66" s="27"/>
      <c r="W66" s="27"/>
      <c r="X66" s="27"/>
      <c r="Y66" s="27" t="s">
        <v>53</v>
      </c>
      <c r="Z66" s="27"/>
      <c r="AA66" s="27"/>
      <c r="AB66" s="27" t="s">
        <v>50</v>
      </c>
      <c r="AC66" s="27"/>
      <c r="AD66" s="27"/>
      <c r="AE66" s="27"/>
      <c r="AF66" s="27"/>
      <c r="AG66" s="27"/>
      <c r="AH66" s="27"/>
      <c r="AI66" s="27"/>
      <c r="AJ66" s="28">
        <v>9</v>
      </c>
      <c r="AK66" s="28"/>
      <c r="AL66" s="28"/>
      <c r="AM66" s="28"/>
      <c r="AN66" s="28"/>
      <c r="AO66" s="29"/>
      <c r="AP66" s="29"/>
      <c r="AQ66" s="29"/>
      <c r="AR66" s="29"/>
      <c r="AS66" s="29"/>
      <c r="AT66" s="28">
        <v>9</v>
      </c>
      <c r="AU66" s="28"/>
      <c r="AV66" s="28"/>
      <c r="AW66" s="28"/>
      <c r="AX66" s="28"/>
      <c r="AY66" s="30">
        <v>5.5</v>
      </c>
      <c r="AZ66" s="30"/>
      <c r="BA66" s="30"/>
      <c r="BB66" s="30"/>
      <c r="BC66" s="30"/>
      <c r="BD66" s="29"/>
      <c r="BE66" s="29"/>
      <c r="BF66" s="29"/>
      <c r="BG66" s="29"/>
      <c r="BH66" s="29"/>
      <c r="BI66" s="30">
        <v>5.5</v>
      </c>
      <c r="BJ66" s="30"/>
      <c r="BK66" s="30"/>
      <c r="BL66" s="30"/>
      <c r="BM66" s="30"/>
      <c r="BN66" s="30">
        <v>-3.5</v>
      </c>
      <c r="BO66" s="30"/>
      <c r="BP66" s="30"/>
      <c r="BQ66" s="30"/>
      <c r="BR66" s="30"/>
      <c r="BS66" s="29"/>
      <c r="BT66" s="29"/>
      <c r="BU66" s="29"/>
      <c r="BV66" s="29"/>
      <c r="BW66" s="29"/>
      <c r="BX66" s="30">
        <v>-3.5</v>
      </c>
      <c r="BY66" s="30"/>
      <c r="BZ66" s="30"/>
      <c r="CA66" s="30"/>
      <c r="CB66" s="30"/>
    </row>
    <row r="67" spans="1:80" ht="11.1" customHeight="1" x14ac:dyDescent="0.2">
      <c r="A67" s="18" t="s">
        <v>46</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row>
    <row r="68" spans="1:80" ht="11.1" customHeight="1" x14ac:dyDescent="0.2">
      <c r="A68" s="19" t="s">
        <v>51</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row>
    <row r="69" spans="1:80" ht="12" customHeight="1" x14ac:dyDescent="0.2">
      <c r="A69" s="33" t="s">
        <v>54</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row>
    <row r="70" spans="1:80" s="10" customFormat="1" ht="67.5" customHeight="1" x14ac:dyDescent="0.2">
      <c r="A70" s="26">
        <v>1</v>
      </c>
      <c r="B70" s="26"/>
      <c r="C70" s="27" t="s">
        <v>55</v>
      </c>
      <c r="D70" s="27"/>
      <c r="E70" s="27"/>
      <c r="F70" s="27"/>
      <c r="G70" s="27"/>
      <c r="H70" s="27"/>
      <c r="I70" s="27"/>
      <c r="J70" s="27"/>
      <c r="K70" s="27"/>
      <c r="L70" s="27"/>
      <c r="M70" s="27"/>
      <c r="N70" s="27"/>
      <c r="O70" s="27"/>
      <c r="P70" s="27"/>
      <c r="Q70" s="27"/>
      <c r="R70" s="27"/>
      <c r="S70" s="27"/>
      <c r="T70" s="27"/>
      <c r="U70" s="27"/>
      <c r="V70" s="27"/>
      <c r="W70" s="27"/>
      <c r="X70" s="27"/>
      <c r="Y70" s="27" t="s">
        <v>45</v>
      </c>
      <c r="Z70" s="27"/>
      <c r="AA70" s="27"/>
      <c r="AB70" s="31" t="s">
        <v>96</v>
      </c>
      <c r="AC70" s="27"/>
      <c r="AD70" s="27"/>
      <c r="AE70" s="27"/>
      <c r="AF70" s="27"/>
      <c r="AG70" s="27"/>
      <c r="AH70" s="27"/>
      <c r="AI70" s="27"/>
      <c r="AJ70" s="28">
        <v>1</v>
      </c>
      <c r="AK70" s="28"/>
      <c r="AL70" s="28"/>
      <c r="AM70" s="28"/>
      <c r="AN70" s="28"/>
      <c r="AO70" s="29"/>
      <c r="AP70" s="29"/>
      <c r="AQ70" s="29"/>
      <c r="AR70" s="29"/>
      <c r="AS70" s="29"/>
      <c r="AT70" s="28">
        <v>1</v>
      </c>
      <c r="AU70" s="28"/>
      <c r="AV70" s="28"/>
      <c r="AW70" s="28"/>
      <c r="AX70" s="28"/>
      <c r="AY70" s="28">
        <v>1</v>
      </c>
      <c r="AZ70" s="28"/>
      <c r="BA70" s="28"/>
      <c r="BB70" s="28"/>
      <c r="BC70" s="28"/>
      <c r="BD70" s="29"/>
      <c r="BE70" s="29"/>
      <c r="BF70" s="29"/>
      <c r="BG70" s="29"/>
      <c r="BH70" s="29"/>
      <c r="BI70" s="28">
        <v>1</v>
      </c>
      <c r="BJ70" s="28"/>
      <c r="BK70" s="28"/>
      <c r="BL70" s="28"/>
      <c r="BM70" s="28"/>
      <c r="BN70" s="29">
        <v>0</v>
      </c>
      <c r="BO70" s="29"/>
      <c r="BP70" s="29"/>
      <c r="BQ70" s="29"/>
      <c r="BR70" s="29"/>
      <c r="BS70" s="29"/>
      <c r="BT70" s="29"/>
      <c r="BU70" s="29"/>
      <c r="BV70" s="29"/>
      <c r="BW70" s="29"/>
      <c r="BX70" s="29">
        <v>0</v>
      </c>
      <c r="BY70" s="29"/>
      <c r="BZ70" s="29"/>
      <c r="CA70" s="29"/>
      <c r="CB70" s="29"/>
    </row>
    <row r="71" spans="1:80" ht="11.1" customHeight="1" x14ac:dyDescent="0.2">
      <c r="A71" s="18" t="s">
        <v>46</v>
      </c>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row>
    <row r="72" spans="1:80" ht="11.1" customHeight="1" x14ac:dyDescent="0.2">
      <c r="A72" s="19" t="s">
        <v>47</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row>
    <row r="73" spans="1:80" s="10" customFormat="1" ht="181.5" customHeight="1" x14ac:dyDescent="0.2">
      <c r="A73" s="26">
        <v>2</v>
      </c>
      <c r="B73" s="26"/>
      <c r="C73" s="27" t="s">
        <v>56</v>
      </c>
      <c r="D73" s="27"/>
      <c r="E73" s="27"/>
      <c r="F73" s="27"/>
      <c r="G73" s="27"/>
      <c r="H73" s="27"/>
      <c r="I73" s="27"/>
      <c r="J73" s="27"/>
      <c r="K73" s="27"/>
      <c r="L73" s="27"/>
      <c r="M73" s="27"/>
      <c r="N73" s="27"/>
      <c r="O73" s="27"/>
      <c r="P73" s="27"/>
      <c r="Q73" s="27"/>
      <c r="R73" s="27"/>
      <c r="S73" s="27"/>
      <c r="T73" s="27"/>
      <c r="U73" s="27"/>
      <c r="V73" s="27"/>
      <c r="W73" s="27"/>
      <c r="X73" s="27"/>
      <c r="Y73" s="27" t="s">
        <v>45</v>
      </c>
      <c r="Z73" s="27"/>
      <c r="AA73" s="27"/>
      <c r="AB73" s="31" t="s">
        <v>97</v>
      </c>
      <c r="AC73" s="27"/>
      <c r="AD73" s="27"/>
      <c r="AE73" s="27"/>
      <c r="AF73" s="27"/>
      <c r="AG73" s="27"/>
      <c r="AH73" s="27"/>
      <c r="AI73" s="27"/>
      <c r="AJ73" s="28">
        <v>226</v>
      </c>
      <c r="AK73" s="28"/>
      <c r="AL73" s="28"/>
      <c r="AM73" s="28"/>
      <c r="AN73" s="28"/>
      <c r="AO73" s="29"/>
      <c r="AP73" s="29"/>
      <c r="AQ73" s="29"/>
      <c r="AR73" s="29"/>
      <c r="AS73" s="29"/>
      <c r="AT73" s="28">
        <v>226</v>
      </c>
      <c r="AU73" s="28"/>
      <c r="AV73" s="28"/>
      <c r="AW73" s="28"/>
      <c r="AX73" s="28"/>
      <c r="AY73" s="28">
        <v>214</v>
      </c>
      <c r="AZ73" s="28"/>
      <c r="BA73" s="28"/>
      <c r="BB73" s="28"/>
      <c r="BC73" s="28"/>
      <c r="BD73" s="29"/>
      <c r="BE73" s="29"/>
      <c r="BF73" s="29"/>
      <c r="BG73" s="29"/>
      <c r="BH73" s="29"/>
      <c r="BI73" s="28">
        <v>214</v>
      </c>
      <c r="BJ73" s="28"/>
      <c r="BK73" s="28"/>
      <c r="BL73" s="28"/>
      <c r="BM73" s="28"/>
      <c r="BN73" s="28">
        <v>-12</v>
      </c>
      <c r="BO73" s="28"/>
      <c r="BP73" s="28"/>
      <c r="BQ73" s="28"/>
      <c r="BR73" s="28"/>
      <c r="BS73" s="29"/>
      <c r="BT73" s="29"/>
      <c r="BU73" s="29"/>
      <c r="BV73" s="29"/>
      <c r="BW73" s="29"/>
      <c r="BX73" s="28">
        <v>-12</v>
      </c>
      <c r="BY73" s="28"/>
      <c r="BZ73" s="28"/>
      <c r="CA73" s="28"/>
      <c r="CB73" s="28"/>
    </row>
    <row r="74" spans="1:80" ht="11.1" customHeight="1" x14ac:dyDescent="0.2">
      <c r="A74" s="18" t="s">
        <v>46</v>
      </c>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row>
    <row r="75" spans="1:80" ht="11.1" customHeight="1" x14ac:dyDescent="0.2">
      <c r="A75" s="19" t="s">
        <v>57</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row>
    <row r="76" spans="1:80" s="10" customFormat="1" ht="50.25" customHeight="1" x14ac:dyDescent="0.2">
      <c r="A76" s="26">
        <v>3</v>
      </c>
      <c r="B76" s="26"/>
      <c r="C76" s="27" t="s">
        <v>58</v>
      </c>
      <c r="D76" s="27"/>
      <c r="E76" s="27"/>
      <c r="F76" s="27"/>
      <c r="G76" s="27"/>
      <c r="H76" s="27"/>
      <c r="I76" s="27"/>
      <c r="J76" s="27"/>
      <c r="K76" s="27"/>
      <c r="L76" s="27"/>
      <c r="M76" s="27"/>
      <c r="N76" s="27"/>
      <c r="O76" s="27"/>
      <c r="P76" s="27"/>
      <c r="Q76" s="27"/>
      <c r="R76" s="27"/>
      <c r="S76" s="27"/>
      <c r="T76" s="27"/>
      <c r="U76" s="27"/>
      <c r="V76" s="27"/>
      <c r="W76" s="27"/>
      <c r="X76" s="27"/>
      <c r="Y76" s="27" t="s">
        <v>53</v>
      </c>
      <c r="Z76" s="27"/>
      <c r="AA76" s="27"/>
      <c r="AB76" s="31" t="s">
        <v>98</v>
      </c>
      <c r="AC76" s="27"/>
      <c r="AD76" s="27"/>
      <c r="AE76" s="27"/>
      <c r="AF76" s="27"/>
      <c r="AG76" s="27"/>
      <c r="AH76" s="27"/>
      <c r="AI76" s="27"/>
      <c r="AJ76" s="32">
        <v>7200</v>
      </c>
      <c r="AK76" s="32"/>
      <c r="AL76" s="32"/>
      <c r="AM76" s="32"/>
      <c r="AN76" s="32"/>
      <c r="AO76" s="29"/>
      <c r="AP76" s="29"/>
      <c r="AQ76" s="29"/>
      <c r="AR76" s="29"/>
      <c r="AS76" s="29"/>
      <c r="AT76" s="32">
        <v>7200</v>
      </c>
      <c r="AU76" s="32"/>
      <c r="AV76" s="32"/>
      <c r="AW76" s="32"/>
      <c r="AX76" s="32"/>
      <c r="AY76" s="32">
        <v>7250</v>
      </c>
      <c r="AZ76" s="32"/>
      <c r="BA76" s="32"/>
      <c r="BB76" s="32"/>
      <c r="BC76" s="32"/>
      <c r="BD76" s="29"/>
      <c r="BE76" s="29"/>
      <c r="BF76" s="29"/>
      <c r="BG76" s="29"/>
      <c r="BH76" s="29"/>
      <c r="BI76" s="32">
        <v>7250</v>
      </c>
      <c r="BJ76" s="32"/>
      <c r="BK76" s="32"/>
      <c r="BL76" s="32"/>
      <c r="BM76" s="32"/>
      <c r="BN76" s="28">
        <v>50</v>
      </c>
      <c r="BO76" s="28"/>
      <c r="BP76" s="28"/>
      <c r="BQ76" s="28"/>
      <c r="BR76" s="28"/>
      <c r="BS76" s="29"/>
      <c r="BT76" s="29"/>
      <c r="BU76" s="29"/>
      <c r="BV76" s="29"/>
      <c r="BW76" s="29"/>
      <c r="BX76" s="28">
        <v>50</v>
      </c>
      <c r="BY76" s="28"/>
      <c r="BZ76" s="28"/>
      <c r="CA76" s="28"/>
      <c r="CB76" s="28"/>
    </row>
    <row r="77" spans="1:80" ht="11.1" customHeight="1" x14ac:dyDescent="0.2">
      <c r="A77" s="18" t="s">
        <v>46</v>
      </c>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row>
    <row r="78" spans="1:80" ht="11.1" customHeight="1" x14ac:dyDescent="0.2">
      <c r="A78" s="19" t="s">
        <v>59</v>
      </c>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row>
    <row r="79" spans="1:80" s="10" customFormat="1" ht="48.75" customHeight="1" x14ac:dyDescent="0.2">
      <c r="A79" s="26">
        <v>4</v>
      </c>
      <c r="B79" s="26"/>
      <c r="C79" s="27" t="s">
        <v>60</v>
      </c>
      <c r="D79" s="27"/>
      <c r="E79" s="27"/>
      <c r="F79" s="27"/>
      <c r="G79" s="27"/>
      <c r="H79" s="27"/>
      <c r="I79" s="27"/>
      <c r="J79" s="27"/>
      <c r="K79" s="27"/>
      <c r="L79" s="27"/>
      <c r="M79" s="27"/>
      <c r="N79" s="27"/>
      <c r="O79" s="27"/>
      <c r="P79" s="27"/>
      <c r="Q79" s="27"/>
      <c r="R79" s="27"/>
      <c r="S79" s="27"/>
      <c r="T79" s="27"/>
      <c r="U79" s="27"/>
      <c r="V79" s="27"/>
      <c r="W79" s="27"/>
      <c r="X79" s="27"/>
      <c r="Y79" s="27" t="s">
        <v>45</v>
      </c>
      <c r="Z79" s="27"/>
      <c r="AA79" s="27"/>
      <c r="AB79" s="31" t="s">
        <v>99</v>
      </c>
      <c r="AC79" s="27"/>
      <c r="AD79" s="27"/>
      <c r="AE79" s="27"/>
      <c r="AF79" s="27"/>
      <c r="AG79" s="27"/>
      <c r="AH79" s="27"/>
      <c r="AI79" s="27"/>
      <c r="AJ79" s="28">
        <v>260</v>
      </c>
      <c r="AK79" s="28"/>
      <c r="AL79" s="28"/>
      <c r="AM79" s="28"/>
      <c r="AN79" s="28"/>
      <c r="AO79" s="29"/>
      <c r="AP79" s="29"/>
      <c r="AQ79" s="29"/>
      <c r="AR79" s="29"/>
      <c r="AS79" s="29"/>
      <c r="AT79" s="28">
        <v>260</v>
      </c>
      <c r="AU79" s="28"/>
      <c r="AV79" s="28"/>
      <c r="AW79" s="28"/>
      <c r="AX79" s="28"/>
      <c r="AY79" s="28">
        <v>163</v>
      </c>
      <c r="AZ79" s="28"/>
      <c r="BA79" s="28"/>
      <c r="BB79" s="28"/>
      <c r="BC79" s="28"/>
      <c r="BD79" s="29"/>
      <c r="BE79" s="29"/>
      <c r="BF79" s="29"/>
      <c r="BG79" s="29"/>
      <c r="BH79" s="29"/>
      <c r="BI79" s="28">
        <v>163</v>
      </c>
      <c r="BJ79" s="28"/>
      <c r="BK79" s="28"/>
      <c r="BL79" s="28"/>
      <c r="BM79" s="28"/>
      <c r="BN79" s="28">
        <v>-97</v>
      </c>
      <c r="BO79" s="28"/>
      <c r="BP79" s="28"/>
      <c r="BQ79" s="28"/>
      <c r="BR79" s="28"/>
      <c r="BS79" s="29"/>
      <c r="BT79" s="29"/>
      <c r="BU79" s="29"/>
      <c r="BV79" s="29"/>
      <c r="BW79" s="29"/>
      <c r="BX79" s="28">
        <v>-97</v>
      </c>
      <c r="BY79" s="28"/>
      <c r="BZ79" s="28"/>
      <c r="CA79" s="28"/>
      <c r="CB79" s="28"/>
    </row>
    <row r="80" spans="1:80" ht="11.1" customHeight="1" x14ac:dyDescent="0.2">
      <c r="A80" s="18" t="s">
        <v>46</v>
      </c>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row>
    <row r="81" spans="1:80" ht="11.1" customHeight="1" x14ac:dyDescent="0.2">
      <c r="A81" s="19" t="s">
        <v>107</v>
      </c>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row>
    <row r="82" spans="1:80" s="10" customFormat="1" ht="45" customHeight="1" x14ac:dyDescent="0.2">
      <c r="A82" s="26">
        <v>5</v>
      </c>
      <c r="B82" s="26"/>
      <c r="C82" s="27" t="s">
        <v>61</v>
      </c>
      <c r="D82" s="27"/>
      <c r="E82" s="27"/>
      <c r="F82" s="27"/>
      <c r="G82" s="27"/>
      <c r="H82" s="27"/>
      <c r="I82" s="27"/>
      <c r="J82" s="27"/>
      <c r="K82" s="27"/>
      <c r="L82" s="27"/>
      <c r="M82" s="27"/>
      <c r="N82" s="27"/>
      <c r="O82" s="27"/>
      <c r="P82" s="27"/>
      <c r="Q82" s="27"/>
      <c r="R82" s="27"/>
      <c r="S82" s="27"/>
      <c r="T82" s="27"/>
      <c r="U82" s="27"/>
      <c r="V82" s="27"/>
      <c r="W82" s="27"/>
      <c r="X82" s="27"/>
      <c r="Y82" s="27" t="s">
        <v>53</v>
      </c>
      <c r="Z82" s="27"/>
      <c r="AA82" s="27"/>
      <c r="AB82" s="31" t="s">
        <v>99</v>
      </c>
      <c r="AC82" s="27"/>
      <c r="AD82" s="27"/>
      <c r="AE82" s="27"/>
      <c r="AF82" s="27"/>
      <c r="AG82" s="27"/>
      <c r="AH82" s="27"/>
      <c r="AI82" s="27"/>
      <c r="AJ82" s="32">
        <v>4600</v>
      </c>
      <c r="AK82" s="32"/>
      <c r="AL82" s="32"/>
      <c r="AM82" s="32"/>
      <c r="AN82" s="32"/>
      <c r="AO82" s="29"/>
      <c r="AP82" s="29"/>
      <c r="AQ82" s="29"/>
      <c r="AR82" s="29"/>
      <c r="AS82" s="29"/>
      <c r="AT82" s="32">
        <v>4600</v>
      </c>
      <c r="AU82" s="32"/>
      <c r="AV82" s="32"/>
      <c r="AW82" s="32"/>
      <c r="AX82" s="32"/>
      <c r="AY82" s="32">
        <v>4300</v>
      </c>
      <c r="AZ82" s="32"/>
      <c r="BA82" s="32"/>
      <c r="BB82" s="32"/>
      <c r="BC82" s="32"/>
      <c r="BD82" s="29"/>
      <c r="BE82" s="29"/>
      <c r="BF82" s="29"/>
      <c r="BG82" s="29"/>
      <c r="BH82" s="29"/>
      <c r="BI82" s="32">
        <v>4300</v>
      </c>
      <c r="BJ82" s="32"/>
      <c r="BK82" s="32"/>
      <c r="BL82" s="32"/>
      <c r="BM82" s="32"/>
      <c r="BN82" s="28">
        <v>-300</v>
      </c>
      <c r="BO82" s="28"/>
      <c r="BP82" s="28"/>
      <c r="BQ82" s="28"/>
      <c r="BR82" s="28"/>
      <c r="BS82" s="29"/>
      <c r="BT82" s="29"/>
      <c r="BU82" s="29"/>
      <c r="BV82" s="29"/>
      <c r="BW82" s="29"/>
      <c r="BX82" s="28">
        <v>-300</v>
      </c>
      <c r="BY82" s="28"/>
      <c r="BZ82" s="28"/>
      <c r="CA82" s="28"/>
      <c r="CB82" s="28"/>
    </row>
    <row r="83" spans="1:80" ht="11.1" customHeight="1" x14ac:dyDescent="0.2">
      <c r="A83" s="18" t="s">
        <v>46</v>
      </c>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row>
    <row r="84" spans="1:80" ht="11.1" customHeight="1" x14ac:dyDescent="0.2">
      <c r="A84" s="19" t="s">
        <v>62</v>
      </c>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row>
    <row r="85" spans="1:80" ht="12" customHeight="1" x14ac:dyDescent="0.2">
      <c r="A85" s="33" t="s">
        <v>63</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row>
    <row r="86" spans="1:80" s="10" customFormat="1" ht="21.95" customHeight="1" x14ac:dyDescent="0.2">
      <c r="A86" s="26">
        <v>1</v>
      </c>
      <c r="B86" s="26"/>
      <c r="C86" s="27" t="s">
        <v>64</v>
      </c>
      <c r="D86" s="27"/>
      <c r="E86" s="27"/>
      <c r="F86" s="27"/>
      <c r="G86" s="27"/>
      <c r="H86" s="27"/>
      <c r="I86" s="27"/>
      <c r="J86" s="27"/>
      <c r="K86" s="27"/>
      <c r="L86" s="27"/>
      <c r="M86" s="27"/>
      <c r="N86" s="27"/>
      <c r="O86" s="27"/>
      <c r="P86" s="27"/>
      <c r="Q86" s="27"/>
      <c r="R86" s="27"/>
      <c r="S86" s="27"/>
      <c r="T86" s="27"/>
      <c r="U86" s="27"/>
      <c r="V86" s="27"/>
      <c r="W86" s="27"/>
      <c r="X86" s="27"/>
      <c r="Y86" s="27" t="s">
        <v>65</v>
      </c>
      <c r="Z86" s="27"/>
      <c r="AA86" s="27"/>
      <c r="AB86" s="27" t="s">
        <v>66</v>
      </c>
      <c r="AC86" s="27"/>
      <c r="AD86" s="27"/>
      <c r="AE86" s="27"/>
      <c r="AF86" s="27"/>
      <c r="AG86" s="27"/>
      <c r="AH86" s="27"/>
      <c r="AI86" s="27"/>
      <c r="AJ86" s="32">
        <v>2200519</v>
      </c>
      <c r="AK86" s="32"/>
      <c r="AL86" s="32"/>
      <c r="AM86" s="32"/>
      <c r="AN86" s="32"/>
      <c r="AO86" s="29"/>
      <c r="AP86" s="29"/>
      <c r="AQ86" s="29"/>
      <c r="AR86" s="29"/>
      <c r="AS86" s="29"/>
      <c r="AT86" s="32">
        <v>2200519</v>
      </c>
      <c r="AU86" s="32"/>
      <c r="AV86" s="32"/>
      <c r="AW86" s="32"/>
      <c r="AX86" s="32"/>
      <c r="AY86" s="32">
        <v>2175268.5</v>
      </c>
      <c r="AZ86" s="32"/>
      <c r="BA86" s="32"/>
      <c r="BB86" s="32"/>
      <c r="BC86" s="32"/>
      <c r="BD86" s="29">
        <v>64397</v>
      </c>
      <c r="BE86" s="29"/>
      <c r="BF86" s="29"/>
      <c r="BG86" s="29"/>
      <c r="BH86" s="29"/>
      <c r="BI86" s="32">
        <f>AY86+BD86</f>
        <v>2239665.5</v>
      </c>
      <c r="BJ86" s="32"/>
      <c r="BK86" s="32"/>
      <c r="BL86" s="32"/>
      <c r="BM86" s="32"/>
      <c r="BN86" s="32">
        <v>-25250.5</v>
      </c>
      <c r="BO86" s="32"/>
      <c r="BP86" s="32"/>
      <c r="BQ86" s="32"/>
      <c r="BR86" s="32"/>
      <c r="BS86" s="29">
        <v>64397</v>
      </c>
      <c r="BT86" s="29"/>
      <c r="BU86" s="29"/>
      <c r="BV86" s="29"/>
      <c r="BW86" s="29"/>
      <c r="BX86" s="32">
        <f>BI86-AT86</f>
        <v>39146.5</v>
      </c>
      <c r="BY86" s="32"/>
      <c r="BZ86" s="32"/>
      <c r="CA86" s="32"/>
      <c r="CB86" s="32"/>
    </row>
    <row r="87" spans="1:80" ht="11.1" customHeight="1" x14ac:dyDescent="0.2">
      <c r="A87" s="18" t="s">
        <v>46</v>
      </c>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row>
    <row r="88" spans="1:80" ht="33" customHeight="1" x14ac:dyDescent="0.2">
      <c r="A88" s="19" t="s">
        <v>104</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row>
    <row r="89" spans="1:80" s="10" customFormat="1" ht="33" customHeight="1" x14ac:dyDescent="0.2">
      <c r="A89" s="26">
        <v>2</v>
      </c>
      <c r="B89" s="26"/>
      <c r="C89" s="27" t="s">
        <v>67</v>
      </c>
      <c r="D89" s="27"/>
      <c r="E89" s="27"/>
      <c r="F89" s="27"/>
      <c r="G89" s="27"/>
      <c r="H89" s="27"/>
      <c r="I89" s="27"/>
      <c r="J89" s="27"/>
      <c r="K89" s="27"/>
      <c r="L89" s="27"/>
      <c r="M89" s="27"/>
      <c r="N89" s="27"/>
      <c r="O89" s="27"/>
      <c r="P89" s="27"/>
      <c r="Q89" s="27"/>
      <c r="R89" s="27"/>
      <c r="S89" s="27"/>
      <c r="T89" s="27"/>
      <c r="U89" s="27"/>
      <c r="V89" s="27"/>
      <c r="W89" s="27"/>
      <c r="X89" s="27"/>
      <c r="Y89" s="27" t="s">
        <v>65</v>
      </c>
      <c r="Z89" s="27"/>
      <c r="AA89" s="27"/>
      <c r="AB89" s="27" t="s">
        <v>66</v>
      </c>
      <c r="AC89" s="27"/>
      <c r="AD89" s="27"/>
      <c r="AE89" s="27"/>
      <c r="AF89" s="27"/>
      <c r="AG89" s="27"/>
      <c r="AH89" s="27"/>
      <c r="AI89" s="27"/>
      <c r="AJ89" s="36">
        <v>97231.07</v>
      </c>
      <c r="AK89" s="36"/>
      <c r="AL89" s="36"/>
      <c r="AM89" s="36"/>
      <c r="AN89" s="36"/>
      <c r="AO89" s="29"/>
      <c r="AP89" s="29"/>
      <c r="AQ89" s="29"/>
      <c r="AR89" s="29"/>
      <c r="AS89" s="29"/>
      <c r="AT89" s="36">
        <v>97231.07</v>
      </c>
      <c r="AU89" s="36"/>
      <c r="AV89" s="36"/>
      <c r="AW89" s="36"/>
      <c r="AX89" s="36"/>
      <c r="AY89" s="36">
        <v>141608.85</v>
      </c>
      <c r="AZ89" s="36"/>
      <c r="BA89" s="36"/>
      <c r="BB89" s="36"/>
      <c r="BC89" s="36"/>
      <c r="BD89" s="29"/>
      <c r="BE89" s="29"/>
      <c r="BF89" s="29"/>
      <c r="BG89" s="29"/>
      <c r="BH89" s="29"/>
      <c r="BI89" s="36">
        <f>AY89</f>
        <v>141608.85</v>
      </c>
      <c r="BJ89" s="36"/>
      <c r="BK89" s="36"/>
      <c r="BL89" s="36"/>
      <c r="BM89" s="36"/>
      <c r="BN89" s="36">
        <f>AY89-AJ89</f>
        <v>44377.78</v>
      </c>
      <c r="BO89" s="36"/>
      <c r="BP89" s="36"/>
      <c r="BQ89" s="36"/>
      <c r="BR89" s="36"/>
      <c r="BS89" s="29"/>
      <c r="BT89" s="29"/>
      <c r="BU89" s="29"/>
      <c r="BV89" s="29"/>
      <c r="BW89" s="29"/>
      <c r="BX89" s="36">
        <f>BN89</f>
        <v>44377.78</v>
      </c>
      <c r="BY89" s="36"/>
      <c r="BZ89" s="36"/>
      <c r="CA89" s="36"/>
      <c r="CB89" s="36"/>
    </row>
    <row r="90" spans="1:80" ht="11.1" customHeight="1" x14ac:dyDescent="0.2">
      <c r="A90" s="18" t="s">
        <v>46</v>
      </c>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row>
    <row r="91" spans="1:80" ht="11.1" customHeight="1" x14ac:dyDescent="0.2">
      <c r="A91" s="19" t="s">
        <v>68</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row>
    <row r="92" spans="1:80" s="10" customFormat="1" ht="11.1" customHeight="1" x14ac:dyDescent="0.2">
      <c r="A92" s="26">
        <v>3</v>
      </c>
      <c r="B92" s="26"/>
      <c r="C92" s="27" t="s">
        <v>69</v>
      </c>
      <c r="D92" s="27"/>
      <c r="E92" s="27"/>
      <c r="F92" s="27"/>
      <c r="G92" s="27"/>
      <c r="H92" s="27"/>
      <c r="I92" s="27"/>
      <c r="J92" s="27"/>
      <c r="K92" s="27"/>
      <c r="L92" s="27"/>
      <c r="M92" s="27"/>
      <c r="N92" s="27"/>
      <c r="O92" s="27"/>
      <c r="P92" s="27"/>
      <c r="Q92" s="27"/>
      <c r="R92" s="27"/>
      <c r="S92" s="27"/>
      <c r="T92" s="27"/>
      <c r="U92" s="27"/>
      <c r="V92" s="27"/>
      <c r="W92" s="27"/>
      <c r="X92" s="27"/>
      <c r="Y92" s="27" t="s">
        <v>65</v>
      </c>
      <c r="Z92" s="27"/>
      <c r="AA92" s="27"/>
      <c r="AB92" s="27" t="s">
        <v>66</v>
      </c>
      <c r="AC92" s="27"/>
      <c r="AD92" s="27"/>
      <c r="AE92" s="27"/>
      <c r="AF92" s="27"/>
      <c r="AG92" s="27"/>
      <c r="AH92" s="27"/>
      <c r="AI92" s="27"/>
      <c r="AJ92" s="35">
        <v>8750.7999999999993</v>
      </c>
      <c r="AK92" s="35"/>
      <c r="AL92" s="35"/>
      <c r="AM92" s="35"/>
      <c r="AN92" s="35"/>
      <c r="AO92" s="29"/>
      <c r="AP92" s="29"/>
      <c r="AQ92" s="29"/>
      <c r="AR92" s="29"/>
      <c r="AS92" s="29"/>
      <c r="AT92" s="35">
        <v>8750.7999999999993</v>
      </c>
      <c r="AU92" s="35"/>
      <c r="AV92" s="35"/>
      <c r="AW92" s="35"/>
      <c r="AX92" s="35"/>
      <c r="AY92" s="36">
        <v>10091.280000000001</v>
      </c>
      <c r="AZ92" s="36"/>
      <c r="BA92" s="36"/>
      <c r="BB92" s="36"/>
      <c r="BC92" s="36"/>
      <c r="BD92" s="34">
        <v>1463.57</v>
      </c>
      <c r="BE92" s="34"/>
      <c r="BF92" s="34"/>
      <c r="BG92" s="34"/>
      <c r="BH92" s="34"/>
      <c r="BI92" s="36">
        <v>10392.209999999999</v>
      </c>
      <c r="BJ92" s="36"/>
      <c r="BK92" s="36"/>
      <c r="BL92" s="36"/>
      <c r="BM92" s="36"/>
      <c r="BN92" s="36">
        <v>1340.48</v>
      </c>
      <c r="BO92" s="36"/>
      <c r="BP92" s="36"/>
      <c r="BQ92" s="36"/>
      <c r="BR92" s="36"/>
      <c r="BS92" s="34">
        <v>1463.57</v>
      </c>
      <c r="BT92" s="34"/>
      <c r="BU92" s="34"/>
      <c r="BV92" s="34"/>
      <c r="BW92" s="34"/>
      <c r="BX92" s="36">
        <f>BN92+BS92</f>
        <v>2804.05</v>
      </c>
      <c r="BY92" s="36"/>
      <c r="BZ92" s="36"/>
      <c r="CA92" s="36"/>
      <c r="CB92" s="36"/>
    </row>
    <row r="93" spans="1:80" ht="11.1" customHeight="1" x14ac:dyDescent="0.2">
      <c r="A93" s="18" t="s">
        <v>46</v>
      </c>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row>
    <row r="94" spans="1:80" ht="39.75" customHeight="1" x14ac:dyDescent="0.2">
      <c r="A94" s="19" t="s">
        <v>108</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row>
    <row r="95" spans="1:80" s="10" customFormat="1" ht="33" customHeight="1" x14ac:dyDescent="0.2">
      <c r="A95" s="26">
        <v>4</v>
      </c>
      <c r="B95" s="26"/>
      <c r="C95" s="27" t="s">
        <v>70</v>
      </c>
      <c r="D95" s="27"/>
      <c r="E95" s="27"/>
      <c r="F95" s="27"/>
      <c r="G95" s="27"/>
      <c r="H95" s="27"/>
      <c r="I95" s="27"/>
      <c r="J95" s="27"/>
      <c r="K95" s="27"/>
      <c r="L95" s="27"/>
      <c r="M95" s="27"/>
      <c r="N95" s="27"/>
      <c r="O95" s="27"/>
      <c r="P95" s="27"/>
      <c r="Q95" s="27"/>
      <c r="R95" s="27"/>
      <c r="S95" s="27"/>
      <c r="T95" s="27"/>
      <c r="U95" s="27"/>
      <c r="V95" s="27"/>
      <c r="W95" s="27"/>
      <c r="X95" s="27"/>
      <c r="Y95" s="27" t="s">
        <v>65</v>
      </c>
      <c r="Z95" s="27"/>
      <c r="AA95" s="27"/>
      <c r="AB95" s="27" t="s">
        <v>66</v>
      </c>
      <c r="AC95" s="27"/>
      <c r="AD95" s="27"/>
      <c r="AE95" s="27"/>
      <c r="AF95" s="27"/>
      <c r="AG95" s="27"/>
      <c r="AH95" s="27"/>
      <c r="AI95" s="27"/>
      <c r="AJ95" s="34">
        <v>49.31</v>
      </c>
      <c r="AK95" s="34"/>
      <c r="AL95" s="34"/>
      <c r="AM95" s="34"/>
      <c r="AN95" s="34"/>
      <c r="AO95" s="29"/>
      <c r="AP95" s="29"/>
      <c r="AQ95" s="29"/>
      <c r="AR95" s="29"/>
      <c r="AS95" s="29"/>
      <c r="AT95" s="34">
        <v>49.31</v>
      </c>
      <c r="AU95" s="34"/>
      <c r="AV95" s="34"/>
      <c r="AW95" s="34"/>
      <c r="AX95" s="34"/>
      <c r="AY95" s="34">
        <v>96.53</v>
      </c>
      <c r="AZ95" s="34"/>
      <c r="BA95" s="34"/>
      <c r="BB95" s="34"/>
      <c r="BC95" s="34"/>
      <c r="BD95" s="29"/>
      <c r="BE95" s="29"/>
      <c r="BF95" s="29"/>
      <c r="BG95" s="29"/>
      <c r="BH95" s="29"/>
      <c r="BI95" s="34">
        <v>96.53</v>
      </c>
      <c r="BJ95" s="34"/>
      <c r="BK95" s="34"/>
      <c r="BL95" s="34"/>
      <c r="BM95" s="34"/>
      <c r="BN95" s="34">
        <v>47.22</v>
      </c>
      <c r="BO95" s="34"/>
      <c r="BP95" s="34"/>
      <c r="BQ95" s="34"/>
      <c r="BR95" s="34"/>
      <c r="BS95" s="29"/>
      <c r="BT95" s="29"/>
      <c r="BU95" s="29"/>
      <c r="BV95" s="29"/>
      <c r="BW95" s="29"/>
      <c r="BX95" s="34">
        <v>47.22</v>
      </c>
      <c r="BY95" s="34"/>
      <c r="BZ95" s="34"/>
      <c r="CA95" s="34"/>
      <c r="CB95" s="34"/>
    </row>
    <row r="96" spans="1:80" ht="11.1" customHeight="1" x14ac:dyDescent="0.2">
      <c r="A96" s="18" t="s">
        <v>46</v>
      </c>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row>
    <row r="97" spans="1:80" ht="21.95" customHeight="1" x14ac:dyDescent="0.2">
      <c r="A97" s="19" t="s">
        <v>105</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row>
    <row r="98" spans="1:80" s="10" customFormat="1" ht="33" customHeight="1" x14ac:dyDescent="0.2">
      <c r="A98" s="26">
        <v>5</v>
      </c>
      <c r="B98" s="26"/>
      <c r="C98" s="27" t="s">
        <v>71</v>
      </c>
      <c r="D98" s="27"/>
      <c r="E98" s="27"/>
      <c r="F98" s="27"/>
      <c r="G98" s="27"/>
      <c r="H98" s="27"/>
      <c r="I98" s="27"/>
      <c r="J98" s="27"/>
      <c r="K98" s="27"/>
      <c r="L98" s="27"/>
      <c r="M98" s="27"/>
      <c r="N98" s="27"/>
      <c r="O98" s="27"/>
      <c r="P98" s="27"/>
      <c r="Q98" s="27"/>
      <c r="R98" s="27"/>
      <c r="S98" s="27"/>
      <c r="T98" s="27"/>
      <c r="U98" s="27"/>
      <c r="V98" s="27"/>
      <c r="W98" s="27"/>
      <c r="X98" s="27"/>
      <c r="Y98" s="27" t="s">
        <v>65</v>
      </c>
      <c r="Z98" s="27"/>
      <c r="AA98" s="27"/>
      <c r="AB98" s="27" t="s">
        <v>66</v>
      </c>
      <c r="AC98" s="27"/>
      <c r="AD98" s="27"/>
      <c r="AE98" s="27"/>
      <c r="AF98" s="27"/>
      <c r="AG98" s="27"/>
      <c r="AH98" s="27"/>
      <c r="AI98" s="27"/>
      <c r="AJ98" s="34">
        <v>2.79</v>
      </c>
      <c r="AK98" s="34"/>
      <c r="AL98" s="34"/>
      <c r="AM98" s="34"/>
      <c r="AN98" s="34"/>
      <c r="AO98" s="29"/>
      <c r="AP98" s="29"/>
      <c r="AQ98" s="29"/>
      <c r="AR98" s="29"/>
      <c r="AS98" s="29"/>
      <c r="AT98" s="34">
        <v>2.79</v>
      </c>
      <c r="AU98" s="34"/>
      <c r="AV98" s="34"/>
      <c r="AW98" s="34"/>
      <c r="AX98" s="34"/>
      <c r="AY98" s="34">
        <v>3.66</v>
      </c>
      <c r="AZ98" s="34"/>
      <c r="BA98" s="34"/>
      <c r="BB98" s="34"/>
      <c r="BC98" s="34"/>
      <c r="BD98" s="29"/>
      <c r="BE98" s="29"/>
      <c r="BF98" s="29"/>
      <c r="BG98" s="29"/>
      <c r="BH98" s="29"/>
      <c r="BI98" s="34">
        <v>3.66</v>
      </c>
      <c r="BJ98" s="34"/>
      <c r="BK98" s="34"/>
      <c r="BL98" s="34"/>
      <c r="BM98" s="34"/>
      <c r="BN98" s="34">
        <v>0.87</v>
      </c>
      <c r="BO98" s="34"/>
      <c r="BP98" s="34"/>
      <c r="BQ98" s="34"/>
      <c r="BR98" s="34"/>
      <c r="BS98" s="29"/>
      <c r="BT98" s="29"/>
      <c r="BU98" s="29"/>
      <c r="BV98" s="29"/>
      <c r="BW98" s="29"/>
      <c r="BX98" s="34">
        <v>0.87</v>
      </c>
      <c r="BY98" s="34"/>
      <c r="BZ98" s="34"/>
      <c r="CA98" s="34"/>
      <c r="CB98" s="34"/>
    </row>
    <row r="99" spans="1:80" ht="11.1" customHeight="1" x14ac:dyDescent="0.2">
      <c r="A99" s="18" t="s">
        <v>46</v>
      </c>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row>
    <row r="100" spans="1:80" ht="11.1" customHeight="1" x14ac:dyDescent="0.2">
      <c r="A100" s="19" t="s">
        <v>110</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row>
    <row r="101" spans="1:80" ht="12" customHeight="1" x14ac:dyDescent="0.2">
      <c r="A101" s="33" t="s">
        <v>72</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row>
    <row r="102" spans="1:80" s="10" customFormat="1" ht="196.5" customHeight="1" x14ac:dyDescent="0.2">
      <c r="A102" s="26">
        <v>1</v>
      </c>
      <c r="B102" s="26"/>
      <c r="C102" s="27" t="s">
        <v>73</v>
      </c>
      <c r="D102" s="27"/>
      <c r="E102" s="27"/>
      <c r="F102" s="27"/>
      <c r="G102" s="27"/>
      <c r="H102" s="27"/>
      <c r="I102" s="27"/>
      <c r="J102" s="27"/>
      <c r="K102" s="27"/>
      <c r="L102" s="27"/>
      <c r="M102" s="27"/>
      <c r="N102" s="27"/>
      <c r="O102" s="27"/>
      <c r="P102" s="27"/>
      <c r="Q102" s="27"/>
      <c r="R102" s="27"/>
      <c r="S102" s="27"/>
      <c r="T102" s="27"/>
      <c r="U102" s="27"/>
      <c r="V102" s="27"/>
      <c r="W102" s="27"/>
      <c r="X102" s="27"/>
      <c r="Y102" s="27" t="s">
        <v>53</v>
      </c>
      <c r="Z102" s="27"/>
      <c r="AA102" s="27"/>
      <c r="AB102" s="31" t="s">
        <v>100</v>
      </c>
      <c r="AC102" s="27"/>
      <c r="AD102" s="27"/>
      <c r="AE102" s="27"/>
      <c r="AF102" s="27"/>
      <c r="AG102" s="27"/>
      <c r="AH102" s="27"/>
      <c r="AI102" s="27"/>
      <c r="AJ102" s="28">
        <v>6</v>
      </c>
      <c r="AK102" s="28"/>
      <c r="AL102" s="28"/>
      <c r="AM102" s="28"/>
      <c r="AN102" s="28"/>
      <c r="AO102" s="29"/>
      <c r="AP102" s="29"/>
      <c r="AQ102" s="29"/>
      <c r="AR102" s="29"/>
      <c r="AS102" s="29"/>
      <c r="AT102" s="28">
        <v>6</v>
      </c>
      <c r="AU102" s="28"/>
      <c r="AV102" s="28"/>
      <c r="AW102" s="28"/>
      <c r="AX102" s="28"/>
      <c r="AY102" s="28">
        <v>6</v>
      </c>
      <c r="AZ102" s="28"/>
      <c r="BA102" s="28"/>
      <c r="BB102" s="28"/>
      <c r="BC102" s="28"/>
      <c r="BD102" s="29"/>
      <c r="BE102" s="29"/>
      <c r="BF102" s="29"/>
      <c r="BG102" s="29"/>
      <c r="BH102" s="29"/>
      <c r="BI102" s="28">
        <v>6</v>
      </c>
      <c r="BJ102" s="28"/>
      <c r="BK102" s="28"/>
      <c r="BL102" s="28"/>
      <c r="BM102" s="28"/>
      <c r="BN102" s="29">
        <v>0</v>
      </c>
      <c r="BO102" s="29"/>
      <c r="BP102" s="29"/>
      <c r="BQ102" s="29"/>
      <c r="BR102" s="29"/>
      <c r="BS102" s="29"/>
      <c r="BT102" s="29"/>
      <c r="BU102" s="29"/>
      <c r="BV102" s="29"/>
      <c r="BW102" s="29"/>
      <c r="BX102" s="29">
        <v>0</v>
      </c>
      <c r="BY102" s="29"/>
      <c r="BZ102" s="29"/>
      <c r="CA102" s="29"/>
      <c r="CB102" s="29"/>
    </row>
    <row r="103" spans="1:80" ht="11.1" customHeight="1" x14ac:dyDescent="0.2">
      <c r="A103" s="18" t="s">
        <v>46</v>
      </c>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row>
    <row r="104" spans="1:80" ht="11.1" customHeight="1" x14ac:dyDescent="0.2">
      <c r="A104" s="19" t="s">
        <v>74</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row>
    <row r="105" spans="1:80" s="10" customFormat="1" ht="157.5" customHeight="1" x14ac:dyDescent="0.2">
      <c r="A105" s="26">
        <v>2</v>
      </c>
      <c r="B105" s="26"/>
      <c r="C105" s="27" t="s">
        <v>75</v>
      </c>
      <c r="D105" s="27"/>
      <c r="E105" s="27"/>
      <c r="F105" s="27"/>
      <c r="G105" s="27"/>
      <c r="H105" s="27"/>
      <c r="I105" s="27"/>
      <c r="J105" s="27"/>
      <c r="K105" s="27"/>
      <c r="L105" s="27"/>
      <c r="M105" s="27"/>
      <c r="N105" s="27"/>
      <c r="O105" s="27"/>
      <c r="P105" s="27"/>
      <c r="Q105" s="27"/>
      <c r="R105" s="27"/>
      <c r="S105" s="27"/>
      <c r="T105" s="27"/>
      <c r="U105" s="27"/>
      <c r="V105" s="27"/>
      <c r="W105" s="27"/>
      <c r="X105" s="27"/>
      <c r="Y105" s="27" t="s">
        <v>53</v>
      </c>
      <c r="Z105" s="27"/>
      <c r="AA105" s="27"/>
      <c r="AB105" s="31" t="s">
        <v>101</v>
      </c>
      <c r="AC105" s="27"/>
      <c r="AD105" s="27"/>
      <c r="AE105" s="27"/>
      <c r="AF105" s="27"/>
      <c r="AG105" s="27"/>
      <c r="AH105" s="27"/>
      <c r="AI105" s="27"/>
      <c r="AJ105" s="28">
        <v>24</v>
      </c>
      <c r="AK105" s="28"/>
      <c r="AL105" s="28"/>
      <c r="AM105" s="28"/>
      <c r="AN105" s="28"/>
      <c r="AO105" s="29"/>
      <c r="AP105" s="29"/>
      <c r="AQ105" s="29"/>
      <c r="AR105" s="29"/>
      <c r="AS105" s="29"/>
      <c r="AT105" s="28">
        <v>24</v>
      </c>
      <c r="AU105" s="28"/>
      <c r="AV105" s="28"/>
      <c r="AW105" s="28"/>
      <c r="AX105" s="28"/>
      <c r="AY105" s="28">
        <v>11</v>
      </c>
      <c r="AZ105" s="28"/>
      <c r="BA105" s="28"/>
      <c r="BB105" s="28"/>
      <c r="BC105" s="28"/>
      <c r="BD105" s="29"/>
      <c r="BE105" s="29"/>
      <c r="BF105" s="29"/>
      <c r="BG105" s="29"/>
      <c r="BH105" s="29"/>
      <c r="BI105" s="28">
        <v>11</v>
      </c>
      <c r="BJ105" s="28"/>
      <c r="BK105" s="28"/>
      <c r="BL105" s="28"/>
      <c r="BM105" s="28"/>
      <c r="BN105" s="28">
        <v>-13</v>
      </c>
      <c r="BO105" s="28"/>
      <c r="BP105" s="28"/>
      <c r="BQ105" s="28"/>
      <c r="BR105" s="28"/>
      <c r="BS105" s="29"/>
      <c r="BT105" s="29"/>
      <c r="BU105" s="29"/>
      <c r="BV105" s="29"/>
      <c r="BW105" s="29"/>
      <c r="BX105" s="28">
        <v>-13</v>
      </c>
      <c r="BY105" s="28"/>
      <c r="BZ105" s="28"/>
      <c r="CA105" s="28"/>
      <c r="CB105" s="28"/>
    </row>
    <row r="106" spans="1:80" ht="11.1" customHeight="1" x14ac:dyDescent="0.2">
      <c r="A106" s="18" t="s">
        <v>46</v>
      </c>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row>
    <row r="107" spans="1:80" ht="11.1" customHeight="1" x14ac:dyDescent="0.2">
      <c r="A107" s="19" t="s">
        <v>76</v>
      </c>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row>
    <row r="108" spans="1:80" s="10" customFormat="1" ht="44.1" customHeight="1" x14ac:dyDescent="0.2">
      <c r="A108" s="26">
        <v>3</v>
      </c>
      <c r="B108" s="26"/>
      <c r="C108" s="27" t="s">
        <v>77</v>
      </c>
      <c r="D108" s="27"/>
      <c r="E108" s="27"/>
      <c r="F108" s="27"/>
      <c r="G108" s="27"/>
      <c r="H108" s="27"/>
      <c r="I108" s="27"/>
      <c r="J108" s="27"/>
      <c r="K108" s="27"/>
      <c r="L108" s="27"/>
      <c r="M108" s="27"/>
      <c r="N108" s="27"/>
      <c r="O108" s="27"/>
      <c r="P108" s="27"/>
      <c r="Q108" s="27"/>
      <c r="R108" s="27"/>
      <c r="S108" s="27"/>
      <c r="T108" s="27"/>
      <c r="U108" s="27"/>
      <c r="V108" s="27"/>
      <c r="W108" s="27"/>
      <c r="X108" s="27"/>
      <c r="Y108" s="27" t="s">
        <v>78</v>
      </c>
      <c r="Z108" s="27"/>
      <c r="AA108" s="27"/>
      <c r="AB108" s="27" t="s">
        <v>66</v>
      </c>
      <c r="AC108" s="27"/>
      <c r="AD108" s="27"/>
      <c r="AE108" s="27"/>
      <c r="AF108" s="27"/>
      <c r="AG108" s="27"/>
      <c r="AH108" s="27"/>
      <c r="AI108" s="27"/>
      <c r="AJ108" s="28">
        <v>80</v>
      </c>
      <c r="AK108" s="28"/>
      <c r="AL108" s="28"/>
      <c r="AM108" s="28"/>
      <c r="AN108" s="28"/>
      <c r="AO108" s="29"/>
      <c r="AP108" s="29"/>
      <c r="AQ108" s="29"/>
      <c r="AR108" s="29"/>
      <c r="AS108" s="29"/>
      <c r="AT108" s="28">
        <v>80</v>
      </c>
      <c r="AU108" s="28"/>
      <c r="AV108" s="28"/>
      <c r="AW108" s="28"/>
      <c r="AX108" s="28"/>
      <c r="AY108" s="28">
        <v>90</v>
      </c>
      <c r="AZ108" s="28"/>
      <c r="BA108" s="28"/>
      <c r="BB108" s="28"/>
      <c r="BC108" s="28"/>
      <c r="BD108" s="29"/>
      <c r="BE108" s="29"/>
      <c r="BF108" s="29"/>
      <c r="BG108" s="29"/>
      <c r="BH108" s="29"/>
      <c r="BI108" s="28">
        <v>90</v>
      </c>
      <c r="BJ108" s="28"/>
      <c r="BK108" s="28"/>
      <c r="BL108" s="28"/>
      <c r="BM108" s="28"/>
      <c r="BN108" s="28">
        <v>10</v>
      </c>
      <c r="BO108" s="28"/>
      <c r="BP108" s="28"/>
      <c r="BQ108" s="28"/>
      <c r="BR108" s="28"/>
      <c r="BS108" s="29"/>
      <c r="BT108" s="29"/>
      <c r="BU108" s="29"/>
      <c r="BV108" s="29"/>
      <c r="BW108" s="29"/>
      <c r="BX108" s="28">
        <v>10</v>
      </c>
      <c r="BY108" s="28"/>
      <c r="BZ108" s="28"/>
      <c r="CA108" s="28"/>
      <c r="CB108" s="28"/>
    </row>
    <row r="109" spans="1:80" ht="11.1" customHeight="1" x14ac:dyDescent="0.2">
      <c r="A109" s="18" t="s">
        <v>46</v>
      </c>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row>
    <row r="110" spans="1:80" ht="21.95" customHeight="1" x14ac:dyDescent="0.2">
      <c r="A110" s="19" t="s">
        <v>79</v>
      </c>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row>
    <row r="111" spans="1:80" s="10" customFormat="1" ht="36.75" customHeight="1" x14ac:dyDescent="0.2">
      <c r="A111" s="26">
        <v>4</v>
      </c>
      <c r="B111" s="26"/>
      <c r="C111" s="27" t="s">
        <v>80</v>
      </c>
      <c r="D111" s="27"/>
      <c r="E111" s="27"/>
      <c r="F111" s="27"/>
      <c r="G111" s="27"/>
      <c r="H111" s="27"/>
      <c r="I111" s="27"/>
      <c r="J111" s="27"/>
      <c r="K111" s="27"/>
      <c r="L111" s="27"/>
      <c r="M111" s="27"/>
      <c r="N111" s="27"/>
      <c r="O111" s="27"/>
      <c r="P111" s="27"/>
      <c r="Q111" s="27"/>
      <c r="R111" s="27"/>
      <c r="S111" s="27"/>
      <c r="T111" s="27"/>
      <c r="U111" s="27"/>
      <c r="V111" s="27"/>
      <c r="W111" s="27"/>
      <c r="X111" s="27"/>
      <c r="Y111" s="27" t="s">
        <v>45</v>
      </c>
      <c r="Z111" s="27"/>
      <c r="AA111" s="27"/>
      <c r="AB111" s="31" t="s">
        <v>102</v>
      </c>
      <c r="AC111" s="27"/>
      <c r="AD111" s="27"/>
      <c r="AE111" s="27"/>
      <c r="AF111" s="27"/>
      <c r="AG111" s="27"/>
      <c r="AH111" s="27"/>
      <c r="AI111" s="27"/>
      <c r="AJ111" s="32">
        <v>38000</v>
      </c>
      <c r="AK111" s="32"/>
      <c r="AL111" s="32"/>
      <c r="AM111" s="32"/>
      <c r="AN111" s="32"/>
      <c r="AO111" s="29"/>
      <c r="AP111" s="29"/>
      <c r="AQ111" s="29"/>
      <c r="AR111" s="29"/>
      <c r="AS111" s="29"/>
      <c r="AT111" s="32">
        <v>38000</v>
      </c>
      <c r="AU111" s="32"/>
      <c r="AV111" s="32"/>
      <c r="AW111" s="32"/>
      <c r="AX111" s="32"/>
      <c r="AY111" s="32">
        <v>49123</v>
      </c>
      <c r="AZ111" s="32"/>
      <c r="BA111" s="32"/>
      <c r="BB111" s="32"/>
      <c r="BC111" s="32"/>
      <c r="BD111" s="29"/>
      <c r="BE111" s="29"/>
      <c r="BF111" s="29"/>
      <c r="BG111" s="29"/>
      <c r="BH111" s="29"/>
      <c r="BI111" s="32">
        <v>49123</v>
      </c>
      <c r="BJ111" s="32"/>
      <c r="BK111" s="32"/>
      <c r="BL111" s="32"/>
      <c r="BM111" s="32"/>
      <c r="BN111" s="32">
        <v>11123</v>
      </c>
      <c r="BO111" s="32"/>
      <c r="BP111" s="32"/>
      <c r="BQ111" s="32"/>
      <c r="BR111" s="32"/>
      <c r="BS111" s="29"/>
      <c r="BT111" s="29"/>
      <c r="BU111" s="29"/>
      <c r="BV111" s="29"/>
      <c r="BW111" s="29"/>
      <c r="BX111" s="32">
        <v>11123</v>
      </c>
      <c r="BY111" s="32"/>
      <c r="BZ111" s="32"/>
      <c r="CA111" s="32"/>
      <c r="CB111" s="32"/>
    </row>
    <row r="112" spans="1:80" ht="11.1" customHeight="1" x14ac:dyDescent="0.2">
      <c r="A112" s="18" t="s">
        <v>46</v>
      </c>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row>
    <row r="113" spans="1:80" ht="11.1" customHeight="1" x14ac:dyDescent="0.2">
      <c r="A113" s="19" t="s">
        <v>81</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row>
    <row r="114" spans="1:80" s="10" customFormat="1" ht="21.95" customHeight="1" x14ac:dyDescent="0.2">
      <c r="A114" s="26">
        <v>5</v>
      </c>
      <c r="B114" s="26"/>
      <c r="C114" s="27" t="s">
        <v>82</v>
      </c>
      <c r="D114" s="27"/>
      <c r="E114" s="27"/>
      <c r="F114" s="27"/>
      <c r="G114" s="27"/>
      <c r="H114" s="27"/>
      <c r="I114" s="27"/>
      <c r="J114" s="27"/>
      <c r="K114" s="27"/>
      <c r="L114" s="27"/>
      <c r="M114" s="27"/>
      <c r="N114" s="27"/>
      <c r="O114" s="27"/>
      <c r="P114" s="27"/>
      <c r="Q114" s="27"/>
      <c r="R114" s="27"/>
      <c r="S114" s="27"/>
      <c r="T114" s="27"/>
      <c r="U114" s="27"/>
      <c r="V114" s="27"/>
      <c r="W114" s="27"/>
      <c r="X114" s="27"/>
      <c r="Y114" s="27" t="s">
        <v>78</v>
      </c>
      <c r="Z114" s="27"/>
      <c r="AA114" s="27"/>
      <c r="AB114" s="27" t="s">
        <v>66</v>
      </c>
      <c r="AC114" s="27"/>
      <c r="AD114" s="27"/>
      <c r="AE114" s="27"/>
      <c r="AF114" s="27"/>
      <c r="AG114" s="27"/>
      <c r="AH114" s="27"/>
      <c r="AI114" s="27"/>
      <c r="AJ114" s="30">
        <v>4.3</v>
      </c>
      <c r="AK114" s="30"/>
      <c r="AL114" s="30"/>
      <c r="AM114" s="30"/>
      <c r="AN114" s="30"/>
      <c r="AO114" s="29"/>
      <c r="AP114" s="29"/>
      <c r="AQ114" s="29"/>
      <c r="AR114" s="29"/>
      <c r="AS114" s="29"/>
      <c r="AT114" s="30">
        <v>4.3</v>
      </c>
      <c r="AU114" s="30"/>
      <c r="AV114" s="30"/>
      <c r="AW114" s="30"/>
      <c r="AX114" s="30"/>
      <c r="AY114" s="30">
        <v>5.0999999999999996</v>
      </c>
      <c r="AZ114" s="30"/>
      <c r="BA114" s="30"/>
      <c r="BB114" s="30"/>
      <c r="BC114" s="30"/>
      <c r="BD114" s="29"/>
      <c r="BE114" s="29"/>
      <c r="BF114" s="29"/>
      <c r="BG114" s="29"/>
      <c r="BH114" s="29"/>
      <c r="BI114" s="30">
        <v>5.0999999999999996</v>
      </c>
      <c r="BJ114" s="30"/>
      <c r="BK114" s="30"/>
      <c r="BL114" s="30"/>
      <c r="BM114" s="30"/>
      <c r="BN114" s="30">
        <v>0.8</v>
      </c>
      <c r="BO114" s="30"/>
      <c r="BP114" s="30"/>
      <c r="BQ114" s="30"/>
      <c r="BR114" s="30"/>
      <c r="BS114" s="29"/>
      <c r="BT114" s="29"/>
      <c r="BU114" s="29"/>
      <c r="BV114" s="29"/>
      <c r="BW114" s="29"/>
      <c r="BX114" s="30">
        <v>0.8</v>
      </c>
      <c r="BY114" s="30"/>
      <c r="BZ114" s="30"/>
      <c r="CA114" s="30"/>
      <c r="CB114" s="30"/>
    </row>
    <row r="115" spans="1:80" ht="11.1" customHeight="1" x14ac:dyDescent="0.2">
      <c r="A115" s="18" t="s">
        <v>46</v>
      </c>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row>
    <row r="116" spans="1:80" ht="11.1" customHeight="1" x14ac:dyDescent="0.2">
      <c r="A116" s="19" t="s">
        <v>83</v>
      </c>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row>
    <row r="117" spans="1:80" s="10" customFormat="1" ht="44.1" customHeight="1" x14ac:dyDescent="0.2">
      <c r="A117" s="26">
        <v>6</v>
      </c>
      <c r="B117" s="26"/>
      <c r="C117" s="27" t="s">
        <v>84</v>
      </c>
      <c r="D117" s="27"/>
      <c r="E117" s="27"/>
      <c r="F117" s="27"/>
      <c r="G117" s="27"/>
      <c r="H117" s="27"/>
      <c r="I117" s="27"/>
      <c r="J117" s="27"/>
      <c r="K117" s="27"/>
      <c r="L117" s="27"/>
      <c r="M117" s="27"/>
      <c r="N117" s="27"/>
      <c r="O117" s="27"/>
      <c r="P117" s="27"/>
      <c r="Q117" s="27"/>
      <c r="R117" s="27"/>
      <c r="S117" s="27"/>
      <c r="T117" s="27"/>
      <c r="U117" s="27"/>
      <c r="V117" s="27"/>
      <c r="W117" s="27"/>
      <c r="X117" s="27"/>
      <c r="Y117" s="27" t="s">
        <v>78</v>
      </c>
      <c r="Z117" s="27"/>
      <c r="AA117" s="27"/>
      <c r="AB117" s="27" t="s">
        <v>66</v>
      </c>
      <c r="AC117" s="27"/>
      <c r="AD117" s="27"/>
      <c r="AE117" s="27"/>
      <c r="AF117" s="27"/>
      <c r="AG117" s="27"/>
      <c r="AH117" s="27"/>
      <c r="AI117" s="27"/>
      <c r="AJ117" s="28">
        <v>20</v>
      </c>
      <c r="AK117" s="28"/>
      <c r="AL117" s="28"/>
      <c r="AM117" s="28"/>
      <c r="AN117" s="28"/>
      <c r="AO117" s="29"/>
      <c r="AP117" s="29"/>
      <c r="AQ117" s="29"/>
      <c r="AR117" s="29"/>
      <c r="AS117" s="29"/>
      <c r="AT117" s="28">
        <v>20</v>
      </c>
      <c r="AU117" s="28"/>
      <c r="AV117" s="28"/>
      <c r="AW117" s="28"/>
      <c r="AX117" s="28"/>
      <c r="AY117" s="30">
        <v>12.2</v>
      </c>
      <c r="AZ117" s="30"/>
      <c r="BA117" s="30"/>
      <c r="BB117" s="30"/>
      <c r="BC117" s="30"/>
      <c r="BD117" s="29"/>
      <c r="BE117" s="29"/>
      <c r="BF117" s="29"/>
      <c r="BG117" s="29"/>
      <c r="BH117" s="29"/>
      <c r="BI117" s="30">
        <v>12.2</v>
      </c>
      <c r="BJ117" s="30"/>
      <c r="BK117" s="30"/>
      <c r="BL117" s="30"/>
      <c r="BM117" s="30"/>
      <c r="BN117" s="30">
        <v>-7.8</v>
      </c>
      <c r="BO117" s="30"/>
      <c r="BP117" s="30"/>
      <c r="BQ117" s="30"/>
      <c r="BR117" s="30"/>
      <c r="BS117" s="29"/>
      <c r="BT117" s="29"/>
      <c r="BU117" s="29"/>
      <c r="BV117" s="29"/>
      <c r="BW117" s="29"/>
      <c r="BX117" s="30">
        <v>-7.8</v>
      </c>
      <c r="BY117" s="30"/>
      <c r="BZ117" s="30"/>
      <c r="CA117" s="30"/>
      <c r="CB117" s="30"/>
    </row>
    <row r="118" spans="1:80" ht="11.1" customHeight="1" x14ac:dyDescent="0.2">
      <c r="A118" s="18" t="s">
        <v>46</v>
      </c>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row>
    <row r="119" spans="1:80" ht="11.1" customHeight="1" x14ac:dyDescent="0.2">
      <c r="A119" s="19" t="s">
        <v>106</v>
      </c>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row>
    <row r="120" spans="1:80" ht="11.1" customHeight="1" x14ac:dyDescent="0.2">
      <c r="A120" s="20" t="s">
        <v>85</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row>
    <row r="121" spans="1:80" s="3" customFormat="1" ht="111" customHeight="1" x14ac:dyDescent="0.2">
      <c r="A121" s="21" t="s">
        <v>109</v>
      </c>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row>
    <row r="122" spans="1:80" ht="11.1" customHeight="1" x14ac:dyDescent="0.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row>
    <row r="123" spans="1:80" ht="11.1" customHeight="1" x14ac:dyDescent="0.2"/>
    <row r="124" spans="1:80" ht="11.1" customHeight="1" x14ac:dyDescent="0.2">
      <c r="A124" s="23" t="s">
        <v>86</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row>
    <row r="125" spans="1:80" ht="11.1" customHeight="1" x14ac:dyDescent="0.2"/>
    <row r="126" spans="1:80" s="1" customFormat="1" ht="63" customHeight="1" x14ac:dyDescent="0.2">
      <c r="B126" s="24" t="s">
        <v>111</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row>
    <row r="127" spans="1:80" ht="11.1" customHeight="1" x14ac:dyDescent="0.2">
      <c r="A127" s="4"/>
      <c r="B127" s="4"/>
      <c r="C127" s="4"/>
      <c r="D127" s="4"/>
      <c r="E127" s="4"/>
      <c r="F127" s="4"/>
      <c r="G127" s="4"/>
      <c r="H127" s="4"/>
      <c r="I127" s="4"/>
      <c r="J127" s="4"/>
    </row>
    <row r="128" spans="1:80" ht="11.1" customHeight="1" x14ac:dyDescent="0.2">
      <c r="A128" s="25" t="s">
        <v>87</v>
      </c>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row>
    <row r="129" spans="1:65" ht="11.1" customHeight="1" x14ac:dyDescent="0.2"/>
    <row r="130" spans="1:65" ht="11.1" customHeight="1" x14ac:dyDescent="0.2"/>
    <row r="131" spans="1:65" ht="12" customHeight="1" x14ac:dyDescent="0.2">
      <c r="A131" s="15" t="s">
        <v>88</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AA131" s="16"/>
      <c r="AB131" s="16"/>
      <c r="AC131" s="16"/>
      <c r="AD131" s="16"/>
      <c r="AE131" s="16"/>
      <c r="AF131" s="16"/>
      <c r="AG131" s="16"/>
      <c r="AH131" s="16"/>
      <c r="AI131" s="16"/>
      <c r="AJ131" s="16"/>
      <c r="AK131" s="16"/>
      <c r="AL131" s="16"/>
      <c r="AM131" s="16"/>
      <c r="AS131" s="17" t="s">
        <v>89</v>
      </c>
      <c r="AT131" s="17"/>
      <c r="AU131" s="17"/>
      <c r="AV131" s="17"/>
      <c r="AW131" s="17"/>
      <c r="AX131" s="17"/>
      <c r="AY131" s="17"/>
      <c r="AZ131" s="17"/>
      <c r="BA131" s="17"/>
      <c r="BB131" s="17"/>
      <c r="BC131" s="17"/>
      <c r="BD131" s="17"/>
      <c r="BE131" s="17"/>
      <c r="BF131" s="17"/>
      <c r="BG131" s="17"/>
      <c r="BH131" s="17"/>
      <c r="BI131" s="17"/>
      <c r="BJ131" s="17"/>
      <c r="BK131" s="17"/>
      <c r="BL131" s="17"/>
      <c r="BM131" s="17"/>
    </row>
    <row r="132" spans="1:65" ht="11.1" customHeight="1" x14ac:dyDescent="0.2">
      <c r="AA132" s="14" t="s">
        <v>90</v>
      </c>
      <c r="AB132" s="14"/>
      <c r="AC132" s="14"/>
      <c r="AD132" s="14"/>
      <c r="AE132" s="14"/>
      <c r="AF132" s="14"/>
      <c r="AG132" s="14"/>
      <c r="AH132" s="14"/>
      <c r="AI132" s="14"/>
      <c r="AJ132" s="14"/>
      <c r="AK132" s="14"/>
      <c r="AL132" s="14"/>
      <c r="AS132" s="14" t="s">
        <v>91</v>
      </c>
      <c r="AT132" s="14"/>
      <c r="AU132" s="14"/>
      <c r="AV132" s="14"/>
      <c r="AW132" s="14"/>
      <c r="AX132" s="14"/>
      <c r="AY132" s="14"/>
      <c r="AZ132" s="14"/>
      <c r="BA132" s="14"/>
      <c r="BB132" s="14"/>
      <c r="BC132" s="14"/>
      <c r="BD132" s="14"/>
      <c r="BE132" s="14"/>
      <c r="BF132" s="14"/>
      <c r="BG132" s="14"/>
      <c r="BH132" s="14"/>
      <c r="BI132" s="14"/>
      <c r="BJ132" s="14"/>
      <c r="BK132" s="14"/>
      <c r="BL132" s="14"/>
      <c r="BM132" s="14"/>
    </row>
    <row r="133" spans="1:65" ht="11.1" customHeight="1" x14ac:dyDescent="0.2"/>
    <row r="134" spans="1:65" ht="11.1" customHeight="1" x14ac:dyDescent="0.2"/>
    <row r="135" spans="1:65" ht="12" customHeight="1" x14ac:dyDescent="0.2">
      <c r="A135" s="15" t="s">
        <v>92</v>
      </c>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AA135" s="16"/>
      <c r="AB135" s="16"/>
      <c r="AC135" s="16"/>
      <c r="AD135" s="16"/>
      <c r="AE135" s="16"/>
      <c r="AF135" s="16"/>
      <c r="AG135" s="16"/>
      <c r="AH135" s="16"/>
      <c r="AI135" s="16"/>
      <c r="AJ135" s="16"/>
      <c r="AK135" s="16"/>
      <c r="AL135" s="16"/>
      <c r="AM135" s="16"/>
      <c r="AS135" s="17" t="s">
        <v>93</v>
      </c>
      <c r="AT135" s="17"/>
      <c r="AU135" s="17"/>
      <c r="AV135" s="17"/>
      <c r="AW135" s="17"/>
      <c r="AX135" s="17"/>
      <c r="AY135" s="17"/>
      <c r="AZ135" s="17"/>
      <c r="BA135" s="17"/>
      <c r="BB135" s="17"/>
      <c r="BC135" s="17"/>
      <c r="BD135" s="17"/>
      <c r="BE135" s="17"/>
      <c r="BF135" s="17"/>
      <c r="BG135" s="17"/>
      <c r="BH135" s="17"/>
      <c r="BI135" s="17"/>
      <c r="BJ135" s="17"/>
      <c r="BK135" s="17"/>
      <c r="BL135" s="17"/>
      <c r="BM135" s="17"/>
    </row>
    <row r="136" spans="1:65" ht="11.1" customHeight="1" x14ac:dyDescent="0.2">
      <c r="AA136" s="14" t="s">
        <v>90</v>
      </c>
      <c r="AB136" s="14"/>
      <c r="AC136" s="14"/>
      <c r="AD136" s="14"/>
      <c r="AE136" s="14"/>
      <c r="AF136" s="14"/>
      <c r="AG136" s="14"/>
      <c r="AH136" s="14"/>
      <c r="AI136" s="14"/>
      <c r="AJ136" s="14"/>
      <c r="AK136" s="14"/>
      <c r="AL136" s="14"/>
      <c r="AS136" s="14" t="s">
        <v>91</v>
      </c>
      <c r="AT136" s="14"/>
      <c r="AU136" s="14"/>
      <c r="AV136" s="14"/>
      <c r="AW136" s="14"/>
      <c r="AX136" s="14"/>
      <c r="AY136" s="14"/>
      <c r="AZ136" s="14"/>
      <c r="BA136" s="14"/>
      <c r="BB136" s="14"/>
      <c r="BC136" s="14"/>
      <c r="BD136" s="14"/>
      <c r="BE136" s="14"/>
      <c r="BF136" s="14"/>
      <c r="BG136" s="14"/>
      <c r="BH136" s="14"/>
      <c r="BI136" s="14"/>
      <c r="BJ136" s="14"/>
      <c r="BK136" s="14"/>
      <c r="BL136" s="14"/>
      <c r="BM136" s="14"/>
    </row>
    <row r="137" spans="1:65" s="11" customFormat="1" ht="8.1" customHeight="1" x14ac:dyDescent="0.15"/>
    <row r="138" spans="1:65" s="11" customFormat="1" ht="8.1" customHeight="1" x14ac:dyDescent="0.15"/>
    <row r="139" spans="1:65" s="11" customFormat="1" ht="8.1" customHeight="1" x14ac:dyDescent="0.15">
      <c r="B139" s="13"/>
      <c r="C139" s="13"/>
      <c r="D139" s="13"/>
      <c r="E139" s="13"/>
      <c r="F139" s="13"/>
      <c r="G139" s="13"/>
      <c r="H139" s="13"/>
      <c r="I139" s="13"/>
      <c r="J139" s="13"/>
      <c r="K139" s="13"/>
      <c r="L139" s="13"/>
      <c r="M139" s="13"/>
      <c r="O139" s="13"/>
      <c r="P139" s="13"/>
      <c r="Q139" s="13"/>
      <c r="R139" s="13"/>
      <c r="S139" s="13"/>
      <c r="T139" s="13"/>
      <c r="U139" s="13"/>
      <c r="V139" s="13"/>
      <c r="W139" s="13"/>
      <c r="X139" s="13"/>
      <c r="Y139" s="13"/>
      <c r="Z139" s="13"/>
      <c r="AA139" s="13"/>
    </row>
    <row r="140" spans="1:65" s="11" customFormat="1" ht="8.1" customHeight="1" x14ac:dyDescent="0.15">
      <c r="B140" s="12"/>
      <c r="C140" s="12"/>
      <c r="D140" s="12"/>
      <c r="E140" s="12"/>
      <c r="F140" s="12"/>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row>
  </sheetData>
  <mergeCells count="472">
    <mergeCell ref="BD1:BR1"/>
    <mergeCell ref="BD2:BR2"/>
    <mergeCell ref="BD3:BR3"/>
    <mergeCell ref="BD4:BV4"/>
    <mergeCell ref="A5:BQ5"/>
    <mergeCell ref="A6:BQ6"/>
    <mergeCell ref="B9:I9"/>
    <mergeCell ref="K9:BQ9"/>
    <mergeCell ref="B10:I10"/>
    <mergeCell ref="K10:BQ10"/>
    <mergeCell ref="B12:I12"/>
    <mergeCell ref="K12:BQ12"/>
    <mergeCell ref="B13:I13"/>
    <mergeCell ref="K13:BQ13"/>
    <mergeCell ref="B15:I15"/>
    <mergeCell ref="K15:Q15"/>
    <mergeCell ref="S15:BQ15"/>
    <mergeCell ref="B16:I16"/>
    <mergeCell ref="K16:Q16"/>
    <mergeCell ref="S16:BQ16"/>
    <mergeCell ref="A19:BL19"/>
    <mergeCell ref="A21:B22"/>
    <mergeCell ref="C21:BQ22"/>
    <mergeCell ref="A23:B23"/>
    <mergeCell ref="C23:BQ23"/>
    <mergeCell ref="A25:BQ25"/>
    <mergeCell ref="A26:BQ26"/>
    <mergeCell ref="A28:BL28"/>
    <mergeCell ref="A30:B31"/>
    <mergeCell ref="C30:BQ31"/>
    <mergeCell ref="AW38:BB38"/>
    <mergeCell ref="BC38:BG38"/>
    <mergeCell ref="A32:B32"/>
    <mergeCell ref="C32:BQ32"/>
    <mergeCell ref="A34:BL34"/>
    <mergeCell ref="BM35:BQ35"/>
    <mergeCell ref="A36:B37"/>
    <mergeCell ref="C36:R37"/>
    <mergeCell ref="S36:AJ36"/>
    <mergeCell ref="AK36:BB36"/>
    <mergeCell ref="BC36:BQ36"/>
    <mergeCell ref="S37:X37"/>
    <mergeCell ref="Y37:AD37"/>
    <mergeCell ref="AE37:AJ37"/>
    <mergeCell ref="AK37:AP37"/>
    <mergeCell ref="AQ37:AV37"/>
    <mergeCell ref="AW37:BB37"/>
    <mergeCell ref="BC37:BG37"/>
    <mergeCell ref="BH37:BL37"/>
    <mergeCell ref="BM37:BQ37"/>
    <mergeCell ref="AQ40:AV40"/>
    <mergeCell ref="AW40:BB40"/>
    <mergeCell ref="BC40:BG40"/>
    <mergeCell ref="BH40:BL40"/>
    <mergeCell ref="BH38:BL38"/>
    <mergeCell ref="BM38:BQ38"/>
    <mergeCell ref="A39:B39"/>
    <mergeCell ref="C39:R39"/>
    <mergeCell ref="S39:X39"/>
    <mergeCell ref="Y39:AD39"/>
    <mergeCell ref="AE39:AJ39"/>
    <mergeCell ref="AK39:AP39"/>
    <mergeCell ref="AQ39:AV39"/>
    <mergeCell ref="AW39:BB39"/>
    <mergeCell ref="BC39:BG39"/>
    <mergeCell ref="BH39:BL39"/>
    <mergeCell ref="BM39:BQ39"/>
    <mergeCell ref="A38:B38"/>
    <mergeCell ref="C38:R38"/>
    <mergeCell ref="S38:X38"/>
    <mergeCell ref="Y38:AD38"/>
    <mergeCell ref="AE38:AJ38"/>
    <mergeCell ref="AK38:AP38"/>
    <mergeCell ref="AQ38:AV38"/>
    <mergeCell ref="BM40:BQ40"/>
    <mergeCell ref="A41:BQ41"/>
    <mergeCell ref="A42:BQ42"/>
    <mergeCell ref="A45:BL45"/>
    <mergeCell ref="BM46:BQ46"/>
    <mergeCell ref="A47:B48"/>
    <mergeCell ref="C47:AC48"/>
    <mergeCell ref="AD47:AR47"/>
    <mergeCell ref="AS47:BG47"/>
    <mergeCell ref="BH47:BS47"/>
    <mergeCell ref="AD48:AH48"/>
    <mergeCell ref="AI48:AM48"/>
    <mergeCell ref="AN48:AR48"/>
    <mergeCell ref="AS48:AW48"/>
    <mergeCell ref="AX48:BB48"/>
    <mergeCell ref="BC48:BG48"/>
    <mergeCell ref="BH48:BK48"/>
    <mergeCell ref="BL48:BO48"/>
    <mergeCell ref="BP48:BS48"/>
    <mergeCell ref="A40:R40"/>
    <mergeCell ref="S40:X40"/>
    <mergeCell ref="Y40:AD40"/>
    <mergeCell ref="AE40:AJ40"/>
    <mergeCell ref="AK40:AP40"/>
    <mergeCell ref="BL49:BO49"/>
    <mergeCell ref="BP49:BS49"/>
    <mergeCell ref="A50:B50"/>
    <mergeCell ref="C50:AC50"/>
    <mergeCell ref="AD50:AH50"/>
    <mergeCell ref="AI50:AM50"/>
    <mergeCell ref="AN50:AR50"/>
    <mergeCell ref="AS50:AW50"/>
    <mergeCell ref="AX50:BB50"/>
    <mergeCell ref="BC50:BG50"/>
    <mergeCell ref="BH50:BK50"/>
    <mergeCell ref="BL50:BO50"/>
    <mergeCell ref="BP50:BS50"/>
    <mergeCell ref="A49:B49"/>
    <mergeCell ref="C49:AC49"/>
    <mergeCell ref="AD49:AH49"/>
    <mergeCell ref="AI49:AM49"/>
    <mergeCell ref="AN49:AR49"/>
    <mergeCell ref="AS49:AW49"/>
    <mergeCell ref="AX49:BB49"/>
    <mergeCell ref="BC49:BG49"/>
    <mergeCell ref="BH49:BK49"/>
    <mergeCell ref="A51:B51"/>
    <mergeCell ref="C51:AC51"/>
    <mergeCell ref="AD51:AH51"/>
    <mergeCell ref="AI51:AM51"/>
    <mergeCell ref="AN51:AR51"/>
    <mergeCell ref="AS51:AW51"/>
    <mergeCell ref="AX51:BB51"/>
    <mergeCell ref="BC51:BG51"/>
    <mergeCell ref="BH51:BK51"/>
    <mergeCell ref="AJ57:AN57"/>
    <mergeCell ref="AO57:AS57"/>
    <mergeCell ref="AT57:AX57"/>
    <mergeCell ref="AY57:BC57"/>
    <mergeCell ref="BD57:BH57"/>
    <mergeCell ref="BL51:BO51"/>
    <mergeCell ref="BP51:BS51"/>
    <mergeCell ref="A53:BQ53"/>
    <mergeCell ref="A55:B56"/>
    <mergeCell ref="C55:X56"/>
    <mergeCell ref="Y55:AA56"/>
    <mergeCell ref="AB55:AI56"/>
    <mergeCell ref="AJ55:AX55"/>
    <mergeCell ref="AY55:BM55"/>
    <mergeCell ref="BN55:CB55"/>
    <mergeCell ref="AJ56:AN56"/>
    <mergeCell ref="AO56:AS56"/>
    <mergeCell ref="AT56:AX56"/>
    <mergeCell ref="AY56:BC56"/>
    <mergeCell ref="BD56:BH56"/>
    <mergeCell ref="BI56:BM56"/>
    <mergeCell ref="BN56:BR56"/>
    <mergeCell ref="BS56:BW56"/>
    <mergeCell ref="BX56:CB56"/>
    <mergeCell ref="BI57:BM57"/>
    <mergeCell ref="BN57:BR57"/>
    <mergeCell ref="BS57:BW57"/>
    <mergeCell ref="BX57:CB57"/>
    <mergeCell ref="A58:B58"/>
    <mergeCell ref="C58:CB58"/>
    <mergeCell ref="A59:CB59"/>
    <mergeCell ref="A60:B60"/>
    <mergeCell ref="C60:X60"/>
    <mergeCell ref="Y60:AA60"/>
    <mergeCell ref="AB60:AI60"/>
    <mergeCell ref="AJ60:AN60"/>
    <mergeCell ref="AO60:AS60"/>
    <mergeCell ref="AT60:AX60"/>
    <mergeCell ref="AY60:BC60"/>
    <mergeCell ref="BD60:BH60"/>
    <mergeCell ref="BI60:BM60"/>
    <mergeCell ref="BN60:BR60"/>
    <mergeCell ref="BS60:BW60"/>
    <mergeCell ref="BX60:CB60"/>
    <mergeCell ref="A57:B57"/>
    <mergeCell ref="C57:X57"/>
    <mergeCell ref="Y57:AA57"/>
    <mergeCell ref="AB57:AI57"/>
    <mergeCell ref="A61:CB61"/>
    <mergeCell ref="A62:CB62"/>
    <mergeCell ref="A63:B63"/>
    <mergeCell ref="C63:X63"/>
    <mergeCell ref="Y63:AA63"/>
    <mergeCell ref="AB63:AI63"/>
    <mergeCell ref="AJ63:AN63"/>
    <mergeCell ref="AO63:AS63"/>
    <mergeCell ref="AT63:AX63"/>
    <mergeCell ref="AY63:BC63"/>
    <mergeCell ref="BD63:BH63"/>
    <mergeCell ref="BI63:BM63"/>
    <mergeCell ref="BN63:BR63"/>
    <mergeCell ref="BS63:BW63"/>
    <mergeCell ref="BX63:CB63"/>
    <mergeCell ref="A64:CB64"/>
    <mergeCell ref="A65:CB65"/>
    <mergeCell ref="A66:B66"/>
    <mergeCell ref="C66:X66"/>
    <mergeCell ref="Y66:AA66"/>
    <mergeCell ref="AB66:AI66"/>
    <mergeCell ref="AJ66:AN66"/>
    <mergeCell ref="AO66:AS66"/>
    <mergeCell ref="AT66:AX66"/>
    <mergeCell ref="AY66:BC66"/>
    <mergeCell ref="BD66:BH66"/>
    <mergeCell ref="BI66:BM66"/>
    <mergeCell ref="BN66:BR66"/>
    <mergeCell ref="BS66:BW66"/>
    <mergeCell ref="BX66:CB66"/>
    <mergeCell ref="A67:CB67"/>
    <mergeCell ref="A68:CB68"/>
    <mergeCell ref="A69:CB69"/>
    <mergeCell ref="A70:B70"/>
    <mergeCell ref="C70:X70"/>
    <mergeCell ref="Y70:AA70"/>
    <mergeCell ref="AB70:AI70"/>
    <mergeCell ref="AJ70:AN70"/>
    <mergeCell ref="AO70:AS70"/>
    <mergeCell ref="AT70:AX70"/>
    <mergeCell ref="AY70:BC70"/>
    <mergeCell ref="BD70:BH70"/>
    <mergeCell ref="BI70:BM70"/>
    <mergeCell ref="BN70:BR70"/>
    <mergeCell ref="BS70:BW70"/>
    <mergeCell ref="BX70:CB70"/>
    <mergeCell ref="A71:CB71"/>
    <mergeCell ref="A72:CB72"/>
    <mergeCell ref="A73:B73"/>
    <mergeCell ref="C73:X73"/>
    <mergeCell ref="Y73:AA73"/>
    <mergeCell ref="AB73:AI73"/>
    <mergeCell ref="AJ73:AN73"/>
    <mergeCell ref="AO73:AS73"/>
    <mergeCell ref="AT73:AX73"/>
    <mergeCell ref="AY73:BC73"/>
    <mergeCell ref="BD73:BH73"/>
    <mergeCell ref="BI73:BM73"/>
    <mergeCell ref="BN73:BR73"/>
    <mergeCell ref="BS73:BW73"/>
    <mergeCell ref="BX73:CB73"/>
    <mergeCell ref="A74:CB74"/>
    <mergeCell ref="A75:CB75"/>
    <mergeCell ref="A76:B76"/>
    <mergeCell ref="C76:X76"/>
    <mergeCell ref="Y76:AA76"/>
    <mergeCell ref="AB76:AI76"/>
    <mergeCell ref="AJ76:AN76"/>
    <mergeCell ref="AO76:AS76"/>
    <mergeCell ref="AT76:AX76"/>
    <mergeCell ref="AY76:BC76"/>
    <mergeCell ref="BD76:BH76"/>
    <mergeCell ref="BI76:BM76"/>
    <mergeCell ref="BN76:BR76"/>
    <mergeCell ref="BS76:BW76"/>
    <mergeCell ref="BX76:CB76"/>
    <mergeCell ref="A77:CB77"/>
    <mergeCell ref="A78:CB78"/>
    <mergeCell ref="A79:B79"/>
    <mergeCell ref="C79:X79"/>
    <mergeCell ref="Y79:AA79"/>
    <mergeCell ref="AB79:AI79"/>
    <mergeCell ref="AJ79:AN79"/>
    <mergeCell ref="AO79:AS79"/>
    <mergeCell ref="AT79:AX79"/>
    <mergeCell ref="AY79:BC79"/>
    <mergeCell ref="BD79:BH79"/>
    <mergeCell ref="BI79:BM79"/>
    <mergeCell ref="BN79:BR79"/>
    <mergeCell ref="BS79:BW79"/>
    <mergeCell ref="BX79:CB79"/>
    <mergeCell ref="A80:CB80"/>
    <mergeCell ref="A81:CB81"/>
    <mergeCell ref="A82:B82"/>
    <mergeCell ref="C82:X82"/>
    <mergeCell ref="Y82:AA82"/>
    <mergeCell ref="AB82:AI82"/>
    <mergeCell ref="AJ82:AN82"/>
    <mergeCell ref="AO82:AS82"/>
    <mergeCell ref="AT82:AX82"/>
    <mergeCell ref="AY82:BC82"/>
    <mergeCell ref="BD82:BH82"/>
    <mergeCell ref="BI82:BM82"/>
    <mergeCell ref="BN82:BR82"/>
    <mergeCell ref="BS82:BW82"/>
    <mergeCell ref="BX82:CB82"/>
    <mergeCell ref="A83:CB83"/>
    <mergeCell ref="A84:CB84"/>
    <mergeCell ref="A85:CB85"/>
    <mergeCell ref="A86:B86"/>
    <mergeCell ref="C86:X86"/>
    <mergeCell ref="Y86:AA86"/>
    <mergeCell ref="AB86:AI86"/>
    <mergeCell ref="AJ86:AN86"/>
    <mergeCell ref="AO86:AS86"/>
    <mergeCell ref="AT86:AX86"/>
    <mergeCell ref="AY86:BC86"/>
    <mergeCell ref="BD86:BH86"/>
    <mergeCell ref="BI86:BM86"/>
    <mergeCell ref="BN86:BR86"/>
    <mergeCell ref="BS86:BW86"/>
    <mergeCell ref="BX86:CB86"/>
    <mergeCell ref="A87:CB87"/>
    <mergeCell ref="A88:CB88"/>
    <mergeCell ref="A89:B89"/>
    <mergeCell ref="C89:X89"/>
    <mergeCell ref="Y89:AA89"/>
    <mergeCell ref="AB89:AI89"/>
    <mergeCell ref="AJ89:AN89"/>
    <mergeCell ref="AO89:AS89"/>
    <mergeCell ref="AT89:AX89"/>
    <mergeCell ref="AY89:BC89"/>
    <mergeCell ref="BD89:BH89"/>
    <mergeCell ref="BI89:BM89"/>
    <mergeCell ref="BN89:BR89"/>
    <mergeCell ref="BS89:BW89"/>
    <mergeCell ref="BX89:CB89"/>
    <mergeCell ref="A90:CB90"/>
    <mergeCell ref="A91:CB91"/>
    <mergeCell ref="A92:B92"/>
    <mergeCell ref="C92:X92"/>
    <mergeCell ref="Y92:AA92"/>
    <mergeCell ref="AB92:AI92"/>
    <mergeCell ref="AJ92:AN92"/>
    <mergeCell ref="AO92:AS92"/>
    <mergeCell ref="AT92:AX92"/>
    <mergeCell ref="AY92:BC92"/>
    <mergeCell ref="BD92:BH92"/>
    <mergeCell ref="BI92:BM92"/>
    <mergeCell ref="BN92:BR92"/>
    <mergeCell ref="BS92:BW92"/>
    <mergeCell ref="BX92:CB92"/>
    <mergeCell ref="A93:CB93"/>
    <mergeCell ref="A94:CB94"/>
    <mergeCell ref="A95:B95"/>
    <mergeCell ref="C95:X95"/>
    <mergeCell ref="Y95:AA95"/>
    <mergeCell ref="AB95:AI95"/>
    <mergeCell ref="AJ95:AN95"/>
    <mergeCell ref="AO95:AS95"/>
    <mergeCell ref="AT95:AX95"/>
    <mergeCell ref="AY95:BC95"/>
    <mergeCell ref="BD95:BH95"/>
    <mergeCell ref="BI95:BM95"/>
    <mergeCell ref="BN95:BR95"/>
    <mergeCell ref="BS95:BW95"/>
    <mergeCell ref="BX95:CB95"/>
    <mergeCell ref="A96:CB96"/>
    <mergeCell ref="A97:CB97"/>
    <mergeCell ref="A98:B98"/>
    <mergeCell ref="C98:X98"/>
    <mergeCell ref="Y98:AA98"/>
    <mergeCell ref="AB98:AI98"/>
    <mergeCell ref="AJ98:AN98"/>
    <mergeCell ref="AO98:AS98"/>
    <mergeCell ref="AT98:AX98"/>
    <mergeCell ref="AY98:BC98"/>
    <mergeCell ref="BD98:BH98"/>
    <mergeCell ref="BI98:BM98"/>
    <mergeCell ref="BN98:BR98"/>
    <mergeCell ref="BS98:BW98"/>
    <mergeCell ref="BX98:CB98"/>
    <mergeCell ref="A99:CB99"/>
    <mergeCell ref="A100:CB100"/>
    <mergeCell ref="A101:CB101"/>
    <mergeCell ref="A102:B102"/>
    <mergeCell ref="C102:X102"/>
    <mergeCell ref="Y102:AA102"/>
    <mergeCell ref="AB102:AI102"/>
    <mergeCell ref="AJ102:AN102"/>
    <mergeCell ref="AO102:AS102"/>
    <mergeCell ref="AT102:AX102"/>
    <mergeCell ref="AY102:BC102"/>
    <mergeCell ref="BD102:BH102"/>
    <mergeCell ref="BI102:BM102"/>
    <mergeCell ref="BN102:BR102"/>
    <mergeCell ref="BS102:BW102"/>
    <mergeCell ref="BX102:CB102"/>
    <mergeCell ref="A103:CB103"/>
    <mergeCell ref="A104:CB104"/>
    <mergeCell ref="A105:B105"/>
    <mergeCell ref="C105:X105"/>
    <mergeCell ref="Y105:AA105"/>
    <mergeCell ref="AB105:AI105"/>
    <mergeCell ref="AJ105:AN105"/>
    <mergeCell ref="AO105:AS105"/>
    <mergeCell ref="AT105:AX105"/>
    <mergeCell ref="AY105:BC105"/>
    <mergeCell ref="BD105:BH105"/>
    <mergeCell ref="BI105:BM105"/>
    <mergeCell ref="BN105:BR105"/>
    <mergeCell ref="BS105:BW105"/>
    <mergeCell ref="BX105:CB105"/>
    <mergeCell ref="A106:CB106"/>
    <mergeCell ref="A107:CB107"/>
    <mergeCell ref="A108:B108"/>
    <mergeCell ref="C108:X108"/>
    <mergeCell ref="Y108:AA108"/>
    <mergeCell ref="AB108:AI108"/>
    <mergeCell ref="AJ108:AN108"/>
    <mergeCell ref="AO108:AS108"/>
    <mergeCell ref="AT108:AX108"/>
    <mergeCell ref="AY108:BC108"/>
    <mergeCell ref="BD108:BH108"/>
    <mergeCell ref="BI108:BM108"/>
    <mergeCell ref="BN108:BR108"/>
    <mergeCell ref="BS108:BW108"/>
    <mergeCell ref="BX108:CB108"/>
    <mergeCell ref="A109:CB109"/>
    <mergeCell ref="A110:CB110"/>
    <mergeCell ref="A111:B111"/>
    <mergeCell ref="C111:X111"/>
    <mergeCell ref="Y111:AA111"/>
    <mergeCell ref="AB111:AI111"/>
    <mergeCell ref="AJ111:AN111"/>
    <mergeCell ref="AO111:AS111"/>
    <mergeCell ref="AT111:AX111"/>
    <mergeCell ref="AY111:BC111"/>
    <mergeCell ref="BD111:BH111"/>
    <mergeCell ref="BI111:BM111"/>
    <mergeCell ref="BN111:BR111"/>
    <mergeCell ref="BS111:BW111"/>
    <mergeCell ref="BX111:CB111"/>
    <mergeCell ref="A112:CB112"/>
    <mergeCell ref="A113:CB113"/>
    <mergeCell ref="A114:B114"/>
    <mergeCell ref="C114:X114"/>
    <mergeCell ref="Y114:AA114"/>
    <mergeCell ref="AB114:AI114"/>
    <mergeCell ref="AJ114:AN114"/>
    <mergeCell ref="AO114:AS114"/>
    <mergeCell ref="AT114:AX114"/>
    <mergeCell ref="AY114:BC114"/>
    <mergeCell ref="BD114:BH114"/>
    <mergeCell ref="BI114:BM114"/>
    <mergeCell ref="BN114:BR114"/>
    <mergeCell ref="BS114:BW114"/>
    <mergeCell ref="BX114:CB114"/>
    <mergeCell ref="A115:CB115"/>
    <mergeCell ref="A116:CB116"/>
    <mergeCell ref="A117:B117"/>
    <mergeCell ref="C117:X117"/>
    <mergeCell ref="Y117:AA117"/>
    <mergeCell ref="AB117:AI117"/>
    <mergeCell ref="AJ117:AN117"/>
    <mergeCell ref="AO117:AS117"/>
    <mergeCell ref="AT117:AX117"/>
    <mergeCell ref="AY117:BC117"/>
    <mergeCell ref="BD117:BH117"/>
    <mergeCell ref="BI117:BM117"/>
    <mergeCell ref="BN117:BR117"/>
    <mergeCell ref="BS117:BW117"/>
    <mergeCell ref="BX117:CB117"/>
    <mergeCell ref="A118:CB118"/>
    <mergeCell ref="A119:CB119"/>
    <mergeCell ref="A120:CB120"/>
    <mergeCell ref="A121:CB121"/>
    <mergeCell ref="A122:CB122"/>
    <mergeCell ref="A124:BQ124"/>
    <mergeCell ref="B126:BS126"/>
    <mergeCell ref="A128:CB128"/>
    <mergeCell ref="A131:X131"/>
    <mergeCell ref="AA131:AM131"/>
    <mergeCell ref="AS131:BM131"/>
    <mergeCell ref="B140:F140"/>
    <mergeCell ref="G140:BD140"/>
    <mergeCell ref="AA132:AL132"/>
    <mergeCell ref="AS132:BM132"/>
    <mergeCell ref="A135:X135"/>
    <mergeCell ref="AA135:AM135"/>
    <mergeCell ref="AS135:BM135"/>
    <mergeCell ref="AA136:AL136"/>
    <mergeCell ref="AS136:BM136"/>
    <mergeCell ref="B139:M139"/>
    <mergeCell ref="O139:AA139"/>
  </mergeCells>
  <pageMargins left="0.39370078740157483" right="0.39370078740157483" top="0.39370078740157483" bottom="0.39370078740157483" header="0.39370078740157483" footer="0.39370078740157483"/>
  <pageSetup paperSize="9" scale="90" fitToHeight="0" pageOrder="overThenDown" orientation="landscape" r:id="rId1"/>
  <rowBreaks count="4" manualBreakCount="4">
    <brk id="43" max="16383" man="1"/>
    <brk id="72" max="16383" man="1"/>
    <brk id="88" max="16383" man="1"/>
    <brk id="1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user364c</cp:lastModifiedBy>
  <cp:lastPrinted>2020-01-23T09:29:25Z</cp:lastPrinted>
  <dcterms:modified xsi:type="dcterms:W3CDTF">2020-01-23T09:30:06Z</dcterms:modified>
</cp:coreProperties>
</file>