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Q42" i="1"/>
  <c r="Q43"/>
  <c r="Q44"/>
  <c r="M45"/>
  <c r="Q45" l="1"/>
  <c r="Q51"/>
  <c r="Q50" s="1"/>
  <c r="Q52" s="1"/>
  <c r="O45"/>
  <c r="O51" s="1"/>
  <c r="O52" s="1"/>
</calcChain>
</file>

<file path=xl/sharedStrings.xml><?xml version="1.0" encoding="utf-8"?>
<sst xmlns="http://schemas.openxmlformats.org/spreadsheetml/2006/main" count="168" uniqueCount="102">
  <si>
    <t>ЗАТВЕРДЖЕНО</t>
  </si>
  <si>
    <t>ЗАТВЕРДЖЕНО:</t>
  </si>
  <si>
    <t>ПАСПОРТ</t>
  </si>
  <si>
    <t>бюджетної програми місцевого бюджету на 2018 рік</t>
  </si>
  <si>
    <t>1.</t>
  </si>
  <si>
    <t>Адміністрація Інгульського району Миколаївської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</si>
  <si>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</si>
  <si>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</si>
  <si>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</si>
  <si>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</si>
  <si>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</si>
  <si>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</si>
  <si>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</si>
  <si>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(КФКВК)</t>
  </si>
  <si>
    <t>1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</si>
  <si>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</si>
  <si>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</si>
  <si>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</si>
  <si>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</si>
  <si>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</si>
  <si>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</si>
  <si>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</si>
  <si>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</si>
  <si>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</si>
  <si>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</si>
  <si>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</si>
  <si>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</si>
  <si>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</si>
  <si>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(тис.грн)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</si>
  <si>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</si>
  <si>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</si>
  <si>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</si>
  <si>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</si>
  <si>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функціонування мереж зовнішнього освітлення.</t>
  </si>
  <si>
    <t>Забезпечення сприятливих умов для співіснування людей та тварин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</si>
  <si>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</si>
  <si>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</si>
  <si>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</si>
  <si>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реформування та розвитку житлово-комунального господарства м.Миколаєва на 2015-2019 роки</t>
  </si>
  <si>
    <t/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</si>
  <si>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</si>
  <si>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</si>
  <si>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</si>
  <si>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</si>
  <si>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</si>
  <si>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</si>
  <si>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тис.грн</t>
  </si>
  <si>
    <t>Забезпечення функціонування мереж зовнішнього освітлення</t>
  </si>
  <si>
    <t>ефективності</t>
  </si>
  <si>
    <t>грн</t>
  </si>
  <si>
    <t>розрахунок</t>
  </si>
  <si>
    <t>якості</t>
  </si>
  <si>
    <t>%</t>
  </si>
  <si>
    <t>продукту</t>
  </si>
  <si>
    <t>од.</t>
  </si>
  <si>
    <t>обсяг видатків  для забезпечення сприятливих умов для співіснування людей та тварин</t>
  </si>
  <si>
    <t>Кількість заходів (підбір трупів безпритульних тварин)</t>
  </si>
  <si>
    <t>середні витрати на проведення одого заходу</t>
  </si>
  <si>
    <t>темп зростання середньої вартості на проведення 1 заходу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</si>
  <si>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</si>
  <si>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</si>
  <si>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</si>
  <si>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</si>
  <si>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</si>
  <si>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</si>
  <si>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</si>
  <si>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</si>
  <si>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</si>
  <si>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</si>
  <si>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</si>
  <si>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</si>
  <si>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</si>
  <si>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</si>
  <si>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 xml:space="preserve">Наказ </t>
  </si>
  <si>
    <t>Адміністрації Інгульського району Миколаївської міської ради</t>
  </si>
  <si>
    <t>кількість світлоточок</t>
  </si>
  <si>
    <t>кількість світлоточок, які планується встановити</t>
  </si>
  <si>
    <t>середні витрати на утримання 1 світлоточки в рік</t>
  </si>
  <si>
    <t>питома вага відремонтованих світлоточок до загальної потреби</t>
  </si>
  <si>
    <t>Забезпечення функціонування комбінатів комунальних підприємств, районних виробничих об'єднань та інших підприємтсв, установ та організацій житлово-комунального господарства</t>
  </si>
  <si>
    <t>Регіональні цільові програми - всього</t>
  </si>
  <si>
    <t>Наказ Міністерства фінансів України  від  26 серпня 2014 року №836</t>
  </si>
  <si>
    <t>0620</t>
  </si>
  <si>
    <t>акти обстеження та розрахунки до кошторису</t>
  </si>
  <si>
    <t>розрахунки до кошторису</t>
  </si>
  <si>
    <t>од</t>
  </si>
  <si>
    <t>Департамент фінансів Миколаївської міської ради  від 13.02.2018  №  22/21</t>
  </si>
  <si>
    <t>(у редакції наказу адмінітсрації Інгульського району ММР та департаменту фінансів ММР від _______________ № ______________)</t>
  </si>
  <si>
    <t>Директор департаменту фінансів  Миколаївської міської ради</t>
  </si>
  <si>
    <t>В.Є. Святелик</t>
  </si>
  <si>
    <t>Обсяг бюджетних призначень/бюджетних асигнувань  -   528,600 тис.гривень, у тому числі загального фонду -  500,000 тис.гривень та спеціального фонду - 28.600  тис.гривень</t>
  </si>
  <si>
    <t>Знесення самовільно встановлених МАФ</t>
  </si>
  <si>
    <t>обсяг видатків на знесення самовільно встановлених МАФ</t>
  </si>
  <si>
    <t>тис. грн.</t>
  </si>
  <si>
    <t>звітність установ</t>
  </si>
  <si>
    <t>кількість знесення самовільно встановлених МАФ</t>
  </si>
  <si>
    <t>середні витрати на знесення одної одиниці самовільно встановлених МАФ</t>
  </si>
  <si>
    <t>грн.</t>
  </si>
  <si>
    <t>темп зростання  вартості знесення 1 од. самовільно встановлених  МАФ порівняно з попереднім роком</t>
  </si>
  <si>
    <t>Перший заступник голови адміністрації Інгульського району Миколаївcької міської ради</t>
  </si>
  <si>
    <t>І. В. Волков</t>
  </si>
  <si>
    <t>Конституція УКраїни від 28.06.1998р.№254к/96-ВР;                                                                                                                                                                                                                                                                                                                                                                       
Бюджетний Кодекс України від 08.07.2010р. № 2456-V (зі змінами);
РІшення міської ради від23.01.2015 № 45/3 "Про затвердження програми "Реформування та розвитку житлово-комунального господарства на 2015-2019роки"
Закон УКраїни "Про державний бюджет УКраїни на 2018 рік";
Рішення міськоїради від 21.12.2017 № 32/17 "Про міський бюджет м. Миколаєва на 2018р."                                                                                                                                                                                                                                         Рішення Миколаївської міської ради від 11.05.2018 № 413 "Про перерозподіл видатків на 2018 рік адміністрації  Інгульського району Миколаївської міської ради у межах загального обсягу бюджетних призначень"                          Рішення Миколаївської міської ради від 20.06.2018 № 39/67 "Про внесення змін до рішення ММР від 21.12.2017 № 32/17 "Про міський бюджет м. Миколаєва на 2018 рік"</t>
  </si>
</sst>
</file>

<file path=xl/styles.xml><?xml version="1.0" encoding="utf-8"?>
<styleSheet xmlns="http://schemas.openxmlformats.org/spreadsheetml/2006/main">
  <numFmts count="3">
    <numFmt numFmtId="164" formatCode="0000&quot;    &quot;"/>
    <numFmt numFmtId="165" formatCode="0.000"/>
    <numFmt numFmtId="166" formatCode="0.0"/>
  </numFmts>
  <fonts count="13">
    <font>
      <sz val="8"/>
      <name val="Arial"/>
    </font>
    <font>
      <b/>
      <sz val="12"/>
      <name val="Arial"/>
    </font>
    <font>
      <b/>
      <i/>
      <sz val="12"/>
      <name val="Arial"/>
    </font>
    <font>
      <b/>
      <sz val="8"/>
      <name val="Arial"/>
    </font>
    <font>
      <sz val="6"/>
      <name val="Arial"/>
    </font>
    <font>
      <sz val="8"/>
      <name val="Arial"/>
    </font>
    <font>
      <b/>
      <sz val="9"/>
      <name val="Arial"/>
    </font>
    <font>
      <i/>
      <sz val="9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i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4" xfId="0" applyFont="1" applyBorder="1" applyAlignment="1">
      <alignment horizontal="left"/>
    </xf>
    <xf numFmtId="1" fontId="3" fillId="0" borderId="4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left" vertical="center"/>
    </xf>
    <xf numFmtId="1" fontId="0" fillId="0" borderId="15" xfId="0" applyNumberFormat="1" applyFill="1" applyBorder="1" applyAlignment="1">
      <alignment horizontal="right" vertical="center"/>
    </xf>
    <xf numFmtId="0" fontId="0" fillId="0" borderId="22" xfId="0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/>
    <xf numFmtId="49" fontId="10" fillId="2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left" vertical="center"/>
    </xf>
    <xf numFmtId="0" fontId="0" fillId="0" borderId="0" xfId="0" applyFill="1" applyAlignment="1">
      <alignment horizontal="left" wrapText="1"/>
    </xf>
    <xf numFmtId="0" fontId="5" fillId="0" borderId="14" xfId="0" applyFont="1" applyFill="1" applyBorder="1" applyAlignment="1">
      <alignment horizontal="left"/>
    </xf>
    <xf numFmtId="49" fontId="10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vertical="center" wrapText="1"/>
    </xf>
    <xf numFmtId="0" fontId="0" fillId="0" borderId="31" xfId="0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3" xfId="0" applyNumberFormat="1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1" fontId="0" fillId="0" borderId="35" xfId="0" applyNumberFormat="1" applyFill="1" applyBorder="1" applyAlignment="1">
      <alignment horizontal="right" vertical="center"/>
    </xf>
    <xf numFmtId="0" fontId="0" fillId="0" borderId="36" xfId="0" applyFill="1" applyBorder="1" applyAlignment="1">
      <alignment horizontal="left" vertical="center"/>
    </xf>
    <xf numFmtId="0" fontId="5" fillId="0" borderId="37" xfId="0" applyFont="1" applyFill="1" applyBorder="1" applyAlignment="1">
      <alignment horizontal="left" vertical="center"/>
    </xf>
    <xf numFmtId="0" fontId="0" fillId="0" borderId="37" xfId="0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 wrapText="1"/>
    </xf>
    <xf numFmtId="1" fontId="0" fillId="0" borderId="38" xfId="0" applyNumberFormat="1" applyFill="1" applyBorder="1" applyAlignment="1">
      <alignment horizontal="center" vertical="center"/>
    </xf>
    <xf numFmtId="1" fontId="10" fillId="0" borderId="32" xfId="0" applyNumberFormat="1" applyFon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 wrapText="1"/>
    </xf>
    <xf numFmtId="1" fontId="0" fillId="0" borderId="22" xfId="0" applyNumberForma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165" fontId="0" fillId="0" borderId="15" xfId="0" applyNumberFormat="1" applyFill="1" applyBorder="1" applyAlignment="1">
      <alignment horizontal="right" vertical="center" wrapText="1"/>
    </xf>
    <xf numFmtId="165" fontId="0" fillId="0" borderId="22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1" fontId="3" fillId="0" borderId="32" xfId="0" applyNumberFormat="1" applyFont="1" applyFill="1" applyBorder="1" applyAlignment="1">
      <alignment horizontal="left" vertical="center" wrapText="1"/>
    </xf>
    <xf numFmtId="1" fontId="3" fillId="0" borderId="3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164" fontId="3" fillId="0" borderId="1" xfId="0" applyNumberFormat="1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 wrapText="1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65" fontId="0" fillId="2" borderId="15" xfId="0" applyNumberFormat="1" applyFill="1" applyBorder="1" applyAlignment="1">
      <alignment horizontal="right" vertical="center" wrapText="1"/>
    </xf>
    <xf numFmtId="165" fontId="0" fillId="2" borderId="14" xfId="0" applyNumberFormat="1" applyFill="1" applyBorder="1" applyAlignment="1">
      <alignment horizontal="right" vertical="center" wrapText="1"/>
    </xf>
    <xf numFmtId="0" fontId="0" fillId="2" borderId="15" xfId="0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165" fontId="3" fillId="0" borderId="15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165" fontId="3" fillId="0" borderId="14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0" fontId="0" fillId="0" borderId="29" xfId="0" applyFill="1" applyBorder="1" applyAlignment="1">
      <alignment horizontal="left" vertical="center" wrapText="1"/>
    </xf>
    <xf numFmtId="165" fontId="0" fillId="0" borderId="14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 wrapText="1"/>
    </xf>
    <xf numFmtId="165" fontId="3" fillId="0" borderId="25" xfId="0" applyNumberFormat="1" applyFont="1" applyFill="1" applyBorder="1" applyAlignment="1">
      <alignment horizontal="right"/>
    </xf>
    <xf numFmtId="165" fontId="3" fillId="0" borderId="26" xfId="0" applyNumberFormat="1" applyFont="1" applyFill="1" applyBorder="1" applyAlignment="1">
      <alignment horizontal="right"/>
    </xf>
    <xf numFmtId="165" fontId="3" fillId="0" borderId="30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1" fontId="5" fillId="0" borderId="14" xfId="0" applyNumberFormat="1" applyFont="1" applyFill="1" applyBorder="1" applyAlignment="1">
      <alignment horizontal="right" vertical="center" wrapText="1"/>
    </xf>
    <xf numFmtId="2" fontId="5" fillId="0" borderId="14" xfId="0" applyNumberFormat="1" applyFont="1" applyFill="1" applyBorder="1" applyAlignment="1">
      <alignment horizontal="right" vertical="center" wrapText="1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22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right" vertical="center" wrapText="1"/>
    </xf>
    <xf numFmtId="1" fontId="5" fillId="0" borderId="22" xfId="0" applyNumberFormat="1" applyFont="1" applyFill="1" applyBorder="1" applyAlignment="1">
      <alignment horizontal="right" vertical="center" wrapText="1"/>
    </xf>
    <xf numFmtId="165" fontId="5" fillId="0" borderId="14" xfId="0" applyNumberFormat="1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2" fontId="5" fillId="0" borderId="37" xfId="0" applyNumberFormat="1" applyFont="1" applyFill="1" applyBorder="1" applyAlignment="1">
      <alignment horizontal="right" vertical="center" wrapText="1"/>
    </xf>
    <xf numFmtId="0" fontId="0" fillId="0" borderId="33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2" fontId="5" fillId="0" borderId="32" xfId="0" applyNumberFormat="1" applyFont="1" applyFill="1" applyBorder="1" applyAlignment="1">
      <alignment horizontal="right" vertical="center" wrapText="1"/>
    </xf>
    <xf numFmtId="2" fontId="5" fillId="0" borderId="38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1" fontId="11" fillId="0" borderId="27" xfId="0" applyNumberFormat="1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1" fontId="5" fillId="0" borderId="27" xfId="0" applyNumberFormat="1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left" vertical="center"/>
    </xf>
    <xf numFmtId="1" fontId="11" fillId="0" borderId="42" xfId="0" applyNumberFormat="1" applyFont="1" applyFill="1" applyBorder="1" applyAlignment="1">
      <alignment horizontal="left" vertical="center"/>
    </xf>
    <xf numFmtId="1" fontId="11" fillId="0" borderId="44" xfId="0" applyNumberFormat="1" applyFont="1" applyFill="1" applyBorder="1" applyAlignment="1">
      <alignment horizontal="left" vertical="center"/>
    </xf>
    <xf numFmtId="1" fontId="0" fillId="0" borderId="32" xfId="0" applyNumberForma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6" fontId="5" fillId="0" borderId="32" xfId="0" applyNumberFormat="1" applyFont="1" applyFill="1" applyBorder="1" applyAlignment="1">
      <alignment horizontal="right" vertical="center" wrapText="1"/>
    </xf>
    <xf numFmtId="166" fontId="5" fillId="0" borderId="38" xfId="0" applyNumberFormat="1" applyFont="1" applyFill="1" applyBorder="1" applyAlignment="1">
      <alignment horizontal="right" vertical="center" wrapText="1"/>
    </xf>
    <xf numFmtId="1" fontId="11" fillId="0" borderId="40" xfId="0" applyNumberFormat="1" applyFont="1" applyFill="1" applyBorder="1" applyAlignment="1">
      <alignment horizontal="right" vertical="center"/>
    </xf>
    <xf numFmtId="1" fontId="11" fillId="0" borderId="45" xfId="0" applyNumberFormat="1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0" fillId="0" borderId="42" xfId="0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2" fontId="5" fillId="0" borderId="42" xfId="0" applyNumberFormat="1" applyFont="1" applyFill="1" applyBorder="1" applyAlignment="1">
      <alignment horizontal="center" vertical="center" wrapText="1"/>
    </xf>
    <xf numFmtId="1" fontId="0" fillId="0" borderId="46" xfId="0" applyNumberFormat="1" applyFill="1" applyBorder="1" applyAlignment="1">
      <alignment vertical="center"/>
    </xf>
    <xf numFmtId="1" fontId="0" fillId="0" borderId="47" xfId="0" applyNumberFormat="1" applyFill="1" applyBorder="1" applyAlignment="1">
      <alignment vertical="center"/>
    </xf>
    <xf numFmtId="0" fontId="5" fillId="0" borderId="48" xfId="0" applyFont="1" applyFill="1" applyBorder="1" applyAlignment="1">
      <alignment horizontal="left" vertical="center"/>
    </xf>
    <xf numFmtId="0" fontId="10" fillId="0" borderId="49" xfId="0" applyFont="1" applyFill="1" applyBorder="1" applyAlignment="1">
      <alignment horizontal="left" vertical="center" wrapText="1"/>
    </xf>
    <xf numFmtId="0" fontId="0" fillId="0" borderId="50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left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2" fontId="5" fillId="0" borderId="46" xfId="0" applyNumberFormat="1" applyFont="1" applyFill="1" applyBorder="1" applyAlignment="1">
      <alignment horizontal="right" vertical="center" wrapText="1"/>
    </xf>
    <xf numFmtId="2" fontId="5" fillId="0" borderId="51" xfId="0" applyNumberFormat="1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165" fontId="3" fillId="0" borderId="52" xfId="0" applyNumberFormat="1" applyFont="1" applyFill="1" applyBorder="1" applyAlignment="1">
      <alignment horizontal="right"/>
    </xf>
    <xf numFmtId="165" fontId="3" fillId="0" borderId="53" xfId="0" applyNumberFormat="1" applyFont="1" applyFill="1" applyBorder="1" applyAlignment="1">
      <alignment horizontal="right"/>
    </xf>
    <xf numFmtId="165" fontId="0" fillId="0" borderId="54" xfId="0" applyNumberFormat="1" applyFill="1" applyBorder="1" applyAlignment="1">
      <alignment horizontal="right" vertical="center" wrapText="1"/>
    </xf>
    <xf numFmtId="165" fontId="0" fillId="0" borderId="55" xfId="0" applyNumberFormat="1" applyFill="1" applyBorder="1" applyAlignment="1">
      <alignment horizontal="right" vertical="center" wrapText="1"/>
    </xf>
    <xf numFmtId="165" fontId="3" fillId="0" borderId="56" xfId="0" applyNumberFormat="1" applyFont="1" applyFill="1" applyBorder="1" applyAlignment="1">
      <alignment horizontal="right" vertical="center" wrapText="1"/>
    </xf>
    <xf numFmtId="165" fontId="3" fillId="0" borderId="57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T105"/>
  <sheetViews>
    <sheetView tabSelected="1" topLeftCell="A76" workbookViewId="0">
      <selection activeCell="B30" sqref="B30"/>
    </sheetView>
  </sheetViews>
  <sheetFormatPr defaultColWidth="10.5" defaultRowHeight="11.45" customHeight="1"/>
  <cols>
    <col min="1" max="1" width="3.5" style="1" customWidth="1"/>
    <col min="2" max="2" width="5.6640625" style="1" customWidth="1"/>
    <col min="3" max="3" width="11.5" style="1" customWidth="1"/>
    <col min="4" max="10" width="11.6640625" style="1" customWidth="1"/>
    <col min="11" max="11" width="11.6640625" style="13" customWidth="1"/>
    <col min="12" max="18" width="11.6640625" style="1" customWidth="1"/>
  </cols>
  <sheetData>
    <row r="1" spans="1:20" ht="11.4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L1" s="13"/>
      <c r="M1" s="13"/>
      <c r="N1" s="13"/>
      <c r="O1" s="13"/>
      <c r="P1" s="13"/>
      <c r="Q1" s="13"/>
      <c r="R1" s="13"/>
      <c r="S1" s="14" t="s">
        <v>0</v>
      </c>
      <c r="T1" s="13"/>
    </row>
    <row r="2" spans="1:20" ht="11.4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L2" s="13"/>
      <c r="M2" s="13"/>
      <c r="N2" s="13"/>
      <c r="O2" s="13"/>
      <c r="P2" s="13"/>
      <c r="Q2" s="13"/>
      <c r="R2" s="13"/>
      <c r="S2" s="14" t="s">
        <v>81</v>
      </c>
      <c r="T2" s="13"/>
    </row>
    <row r="3" spans="1:20" ht="11.4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1.4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L4" s="13"/>
      <c r="M4" s="13"/>
      <c r="N4" s="13"/>
      <c r="O4" s="15" t="s">
        <v>1</v>
      </c>
      <c r="P4" s="13"/>
      <c r="Q4" s="13"/>
      <c r="R4" s="13"/>
      <c r="S4" s="13"/>
      <c r="T4" s="13"/>
    </row>
    <row r="5" spans="1:20" ht="11.4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L5" s="13"/>
      <c r="M5" s="13"/>
      <c r="N5" s="13"/>
      <c r="O5" s="13" t="s">
        <v>73</v>
      </c>
      <c r="P5" s="13"/>
      <c r="Q5" s="13"/>
      <c r="R5" s="13"/>
      <c r="S5" s="13"/>
    </row>
    <row r="6" spans="1:20" ht="11.4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L6" s="13"/>
      <c r="M6" s="13"/>
      <c r="N6" s="13"/>
      <c r="O6" s="13" t="s">
        <v>74</v>
      </c>
      <c r="P6" s="13"/>
      <c r="Q6" s="13"/>
      <c r="R6" s="13"/>
      <c r="S6" s="13"/>
    </row>
    <row r="7" spans="1:20" ht="11.4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L7" s="13"/>
      <c r="M7" s="13"/>
      <c r="N7" s="13"/>
      <c r="O7" s="13"/>
      <c r="P7" s="13"/>
      <c r="Q7" s="13"/>
      <c r="R7" s="13"/>
      <c r="S7" s="13"/>
    </row>
    <row r="8" spans="1:20" ht="11.4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L8" s="13"/>
      <c r="M8" s="13"/>
      <c r="N8" s="13"/>
      <c r="O8" s="13" t="s">
        <v>73</v>
      </c>
      <c r="P8" s="13"/>
      <c r="Q8" s="13"/>
      <c r="R8" s="13"/>
      <c r="S8" s="13"/>
    </row>
    <row r="9" spans="1:20" ht="11.4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L9" s="13"/>
      <c r="M9" s="13"/>
      <c r="N9" s="13"/>
      <c r="O9" s="13" t="s">
        <v>86</v>
      </c>
      <c r="P9" s="13"/>
      <c r="Q9" s="13"/>
      <c r="R9" s="13"/>
      <c r="S9" s="13"/>
    </row>
    <row r="10" spans="1:20" ht="24.75" customHeight="1">
      <c r="O10" s="63" t="s">
        <v>87</v>
      </c>
      <c r="P10" s="63"/>
      <c r="Q10" s="63"/>
      <c r="R10" s="63"/>
      <c r="S10" s="63"/>
      <c r="T10" s="63"/>
    </row>
    <row r="11" spans="1:20" ht="15.95" customHeight="1">
      <c r="A11" s="66" t="s">
        <v>2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20" ht="15.95" customHeight="1">
      <c r="A12" s="67" t="s">
        <v>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6" spans="1:20" ht="11.1" customHeight="1">
      <c r="A16" s="2" t="s">
        <v>4</v>
      </c>
      <c r="B16" s="68">
        <v>4200000</v>
      </c>
      <c r="C16" s="68"/>
      <c r="E16" s="69" t="s">
        <v>5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</row>
    <row r="17" spans="1:18" ht="11.1" customHeight="1">
      <c r="B17" s="70" t="s">
        <v>6</v>
      </c>
      <c r="C17" s="70"/>
      <c r="E17" s="71" t="s">
        <v>7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</row>
    <row r="19" spans="1:18" ht="11.1" customHeight="1">
      <c r="A19" s="2" t="s">
        <v>8</v>
      </c>
      <c r="B19" s="68">
        <v>4210000</v>
      </c>
      <c r="C19" s="68"/>
      <c r="E19" s="69" t="s">
        <v>5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</row>
    <row r="20" spans="1:18" ht="11.1" customHeight="1">
      <c r="B20" s="70" t="s">
        <v>6</v>
      </c>
      <c r="C20" s="70"/>
      <c r="E20" s="71" t="s">
        <v>9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</row>
    <row r="22" spans="1:18" ht="21.95" customHeight="1">
      <c r="A22" s="2" t="s">
        <v>10</v>
      </c>
      <c r="B22" s="72" t="s">
        <v>11</v>
      </c>
      <c r="C22" s="72"/>
      <c r="E22" s="73">
        <v>620</v>
      </c>
      <c r="F22" s="73"/>
      <c r="H22" s="69" t="s">
        <v>12</v>
      </c>
      <c r="I22" s="69"/>
      <c r="J22" s="69"/>
      <c r="K22" s="69"/>
      <c r="L22" s="69"/>
      <c r="M22" s="69"/>
      <c r="N22" s="69"/>
      <c r="O22" s="69"/>
      <c r="P22" s="69"/>
      <c r="Q22" s="69"/>
      <c r="R22" s="69"/>
    </row>
    <row r="23" spans="1:18" ht="11.1" customHeight="1">
      <c r="B23" s="70" t="s">
        <v>6</v>
      </c>
      <c r="C23" s="70"/>
      <c r="E23" s="4" t="s">
        <v>13</v>
      </c>
      <c r="F23" s="5" t="s">
        <v>14</v>
      </c>
      <c r="H23" s="71" t="s">
        <v>15</v>
      </c>
      <c r="I23" s="71"/>
      <c r="J23" s="71"/>
      <c r="K23" s="71"/>
      <c r="L23" s="71"/>
      <c r="M23" s="71"/>
      <c r="N23" s="71"/>
      <c r="O23" s="71"/>
      <c r="P23" s="71"/>
      <c r="Q23" s="71"/>
      <c r="R23" s="71"/>
    </row>
    <row r="25" spans="1:18" ht="11.1" customHeight="1">
      <c r="A25" s="2" t="s">
        <v>16</v>
      </c>
      <c r="B25" s="74" t="s">
        <v>90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</row>
    <row r="27" spans="1:18" ht="11.1" customHeight="1">
      <c r="A27" s="6" t="s">
        <v>17</v>
      </c>
      <c r="B27" s="75" t="s">
        <v>18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</row>
    <row r="29" spans="1:18" ht="88.5" customHeight="1">
      <c r="B29" s="76" t="s">
        <v>101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</row>
    <row r="32" spans="1:18" ht="11.1" customHeight="1">
      <c r="A32" s="2" t="s">
        <v>19</v>
      </c>
      <c r="B32" s="78" t="s">
        <v>20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</row>
    <row r="33" spans="1:18" ht="15" customHeight="1">
      <c r="A33" s="8"/>
      <c r="B33" s="79" t="s">
        <v>79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</row>
    <row r="35" spans="1:18" ht="11.1" customHeight="1">
      <c r="A35" s="2" t="s">
        <v>21</v>
      </c>
      <c r="B35" s="2" t="s">
        <v>22</v>
      </c>
    </row>
    <row r="36" spans="1:18" ht="11.1" customHeight="1">
      <c r="A36" s="80" t="s">
        <v>23</v>
      </c>
      <c r="B36" s="80"/>
      <c r="C36" s="9" t="s">
        <v>24</v>
      </c>
      <c r="D36" s="9" t="s">
        <v>25</v>
      </c>
      <c r="E36" s="81" t="s">
        <v>26</v>
      </c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8" spans="1:18" ht="11.1" customHeight="1">
      <c r="A38" s="2" t="s">
        <v>27</v>
      </c>
      <c r="R38" s="2" t="s">
        <v>28</v>
      </c>
    </row>
    <row r="39" spans="1:18" ht="11.1" customHeight="1">
      <c r="A39" s="82" t="s">
        <v>23</v>
      </c>
      <c r="B39" s="82"/>
      <c r="C39" s="85" t="s">
        <v>24</v>
      </c>
      <c r="D39" s="85" t="s">
        <v>25</v>
      </c>
      <c r="E39" s="87" t="s">
        <v>29</v>
      </c>
      <c r="F39" s="87"/>
      <c r="G39" s="87"/>
      <c r="H39" s="87"/>
      <c r="I39" s="87"/>
      <c r="J39" s="87"/>
      <c r="K39" s="87"/>
      <c r="L39" s="87"/>
      <c r="M39" s="87" t="s">
        <v>30</v>
      </c>
      <c r="N39" s="87"/>
      <c r="O39" s="87" t="s">
        <v>31</v>
      </c>
      <c r="P39" s="87"/>
      <c r="Q39" s="90" t="s">
        <v>32</v>
      </c>
      <c r="R39" s="90"/>
    </row>
    <row r="40" spans="1:18" ht="11.1" customHeight="1">
      <c r="A40" s="83"/>
      <c r="B40" s="84"/>
      <c r="C40" s="86"/>
      <c r="D40" s="86"/>
      <c r="E40" s="88"/>
      <c r="F40" s="89"/>
      <c r="G40" s="89"/>
      <c r="H40" s="89"/>
      <c r="I40" s="89"/>
      <c r="J40" s="89"/>
      <c r="K40" s="89"/>
      <c r="L40" s="89"/>
      <c r="M40" s="88"/>
      <c r="N40" s="89"/>
      <c r="O40" s="88"/>
      <c r="P40" s="89"/>
      <c r="Q40" s="86"/>
      <c r="R40" s="91"/>
    </row>
    <row r="41" spans="1:18" ht="11.1" customHeight="1">
      <c r="A41" s="92">
        <v>1</v>
      </c>
      <c r="B41" s="92"/>
      <c r="C41" s="10">
        <v>2</v>
      </c>
      <c r="D41" s="10">
        <v>3</v>
      </c>
      <c r="E41" s="93">
        <v>4</v>
      </c>
      <c r="F41" s="93"/>
      <c r="G41" s="93"/>
      <c r="H41" s="93"/>
      <c r="I41" s="93"/>
      <c r="J41" s="93"/>
      <c r="K41" s="93"/>
      <c r="L41" s="93"/>
      <c r="M41" s="93">
        <v>5</v>
      </c>
      <c r="N41" s="93"/>
      <c r="O41" s="93">
        <v>6</v>
      </c>
      <c r="P41" s="93"/>
      <c r="Q41" s="94">
        <v>7</v>
      </c>
      <c r="R41" s="94"/>
    </row>
    <row r="42" spans="1:18" ht="11.1" customHeight="1">
      <c r="A42" s="95">
        <v>1</v>
      </c>
      <c r="B42" s="95"/>
      <c r="C42" s="11" t="s">
        <v>11</v>
      </c>
      <c r="D42" s="24" t="s">
        <v>82</v>
      </c>
      <c r="E42" s="96" t="s">
        <v>33</v>
      </c>
      <c r="F42" s="96"/>
      <c r="G42" s="96"/>
      <c r="H42" s="96"/>
      <c r="I42" s="96"/>
      <c r="J42" s="96"/>
      <c r="K42" s="96"/>
      <c r="L42" s="96"/>
      <c r="M42" s="97">
        <v>200</v>
      </c>
      <c r="N42" s="97"/>
      <c r="O42" s="97">
        <v>28.6</v>
      </c>
      <c r="P42" s="97"/>
      <c r="Q42" s="98">
        <f>M42+O42</f>
        <v>228.6</v>
      </c>
      <c r="R42" s="98"/>
    </row>
    <row r="43" spans="1:18" ht="11.1" customHeight="1">
      <c r="A43" s="95">
        <v>2</v>
      </c>
      <c r="B43" s="95"/>
      <c r="C43" s="11" t="s">
        <v>11</v>
      </c>
      <c r="D43" s="24" t="s">
        <v>82</v>
      </c>
      <c r="E43" s="96" t="s">
        <v>34</v>
      </c>
      <c r="F43" s="96"/>
      <c r="G43" s="96"/>
      <c r="H43" s="96"/>
      <c r="I43" s="96"/>
      <c r="J43" s="96"/>
      <c r="K43" s="96"/>
      <c r="L43" s="96"/>
      <c r="M43" s="97">
        <v>200</v>
      </c>
      <c r="N43" s="97"/>
      <c r="O43" s="99"/>
      <c r="P43" s="99"/>
      <c r="Q43" s="98">
        <f>M43+O43</f>
        <v>200</v>
      </c>
      <c r="R43" s="98"/>
    </row>
    <row r="44" spans="1:18" s="23" customFormat="1" ht="11.1" customHeight="1">
      <c r="A44" s="54">
        <v>3</v>
      </c>
      <c r="B44" s="55"/>
      <c r="C44" s="27" t="s">
        <v>11</v>
      </c>
      <c r="D44" s="28" t="s">
        <v>82</v>
      </c>
      <c r="E44" s="56" t="s">
        <v>91</v>
      </c>
      <c r="F44" s="57"/>
      <c r="G44" s="57"/>
      <c r="H44" s="57"/>
      <c r="I44" s="57"/>
      <c r="J44" s="57"/>
      <c r="K44" s="57"/>
      <c r="L44" s="58"/>
      <c r="M44" s="59">
        <v>100</v>
      </c>
      <c r="N44" s="60"/>
      <c r="O44" s="61"/>
      <c r="P44" s="62"/>
      <c r="Q44" s="59">
        <f>M44+O44</f>
        <v>100</v>
      </c>
      <c r="R44" s="60"/>
    </row>
    <row r="45" spans="1:18" s="22" customFormat="1" ht="11.1" customHeight="1">
      <c r="A45" s="100" t="s">
        <v>35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1">
        <f>M44+M43+M42</f>
        <v>500</v>
      </c>
      <c r="N45" s="101"/>
      <c r="O45" s="101">
        <f>O42</f>
        <v>28.6</v>
      </c>
      <c r="P45" s="102"/>
      <c r="Q45" s="103">
        <f>Q44+Q43+Q42</f>
        <v>528.6</v>
      </c>
      <c r="R45" s="103"/>
    </row>
    <row r="46" spans="1:18" s="23" customFormat="1" ht="11.4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</row>
    <row r="47" spans="1:18" s="23" customFormat="1" ht="11.1" customHeight="1">
      <c r="A47" s="30" t="s">
        <v>36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30" t="s">
        <v>28</v>
      </c>
    </row>
    <row r="48" spans="1:18" s="23" customFormat="1" ht="21.95" customHeight="1" thickBot="1">
      <c r="A48" s="104" t="s">
        <v>37</v>
      </c>
      <c r="B48" s="104"/>
      <c r="C48" s="104"/>
      <c r="D48" s="104"/>
      <c r="E48" s="104"/>
      <c r="F48" s="104"/>
      <c r="G48" s="104"/>
      <c r="H48" s="104"/>
      <c r="I48" s="104"/>
      <c r="J48" s="104"/>
      <c r="K48" s="42"/>
      <c r="L48" s="31" t="s">
        <v>24</v>
      </c>
      <c r="M48" s="105" t="s">
        <v>30</v>
      </c>
      <c r="N48" s="105"/>
      <c r="O48" s="105" t="s">
        <v>31</v>
      </c>
      <c r="P48" s="105"/>
      <c r="Q48" s="106" t="s">
        <v>32</v>
      </c>
      <c r="R48" s="106"/>
    </row>
    <row r="49" spans="1:18" s="23" customFormat="1" ht="11.1" customHeight="1" thickBot="1">
      <c r="A49" s="107">
        <v>1</v>
      </c>
      <c r="B49" s="107"/>
      <c r="C49" s="107"/>
      <c r="D49" s="107"/>
      <c r="E49" s="107"/>
      <c r="F49" s="107"/>
      <c r="G49" s="107"/>
      <c r="H49" s="107"/>
      <c r="I49" s="107"/>
      <c r="J49" s="107"/>
      <c r="K49" s="43"/>
      <c r="L49" s="32">
        <v>2</v>
      </c>
      <c r="M49" s="108">
        <v>3</v>
      </c>
      <c r="N49" s="108"/>
      <c r="O49" s="108">
        <v>4</v>
      </c>
      <c r="P49" s="108"/>
      <c r="Q49" s="215">
        <v>5</v>
      </c>
      <c r="R49" s="215"/>
    </row>
    <row r="50" spans="1:18" s="23" customFormat="1" ht="11.1" customHeight="1">
      <c r="A50" s="64" t="s">
        <v>80</v>
      </c>
      <c r="B50" s="65"/>
      <c r="C50" s="65"/>
      <c r="D50" s="65"/>
      <c r="E50" s="65"/>
      <c r="F50" s="65"/>
      <c r="G50" s="65"/>
      <c r="H50" s="65"/>
      <c r="I50" s="65"/>
      <c r="J50" s="65"/>
      <c r="K50" s="44"/>
      <c r="L50" s="33">
        <v>4216020</v>
      </c>
      <c r="M50" s="113">
        <v>500</v>
      </c>
      <c r="N50" s="114"/>
      <c r="O50" s="115"/>
      <c r="P50" s="113"/>
      <c r="Q50" s="216">
        <f>Q51</f>
        <v>528.6</v>
      </c>
      <c r="R50" s="217"/>
    </row>
    <row r="51" spans="1:18" s="23" customFormat="1" ht="11.1" customHeight="1">
      <c r="A51" s="110" t="s">
        <v>38</v>
      </c>
      <c r="B51" s="110"/>
      <c r="C51" s="110"/>
      <c r="D51" s="110"/>
      <c r="E51" s="110"/>
      <c r="F51" s="110"/>
      <c r="G51" s="110"/>
      <c r="H51" s="110"/>
      <c r="I51" s="110"/>
      <c r="J51" s="110"/>
      <c r="K51" s="45"/>
      <c r="L51" s="34" t="s">
        <v>39</v>
      </c>
      <c r="M51" s="111">
        <v>500</v>
      </c>
      <c r="N51" s="111"/>
      <c r="O51" s="59">
        <f>O45</f>
        <v>28.6</v>
      </c>
      <c r="P51" s="112"/>
      <c r="Q51" s="218">
        <f>Q45</f>
        <v>528.6</v>
      </c>
      <c r="R51" s="219"/>
    </row>
    <row r="52" spans="1:18" s="23" customFormat="1" ht="11.1" customHeight="1" thickBot="1">
      <c r="A52" s="102" t="s">
        <v>35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3">
        <v>500</v>
      </c>
      <c r="N52" s="103"/>
      <c r="O52" s="101">
        <f>O51</f>
        <v>28.6</v>
      </c>
      <c r="P52" s="102"/>
      <c r="Q52" s="220">
        <f>Q50</f>
        <v>528.6</v>
      </c>
      <c r="R52" s="221"/>
    </row>
    <row r="53" spans="1:18" s="23" customFormat="1" ht="11.4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</row>
    <row r="54" spans="1:18" s="23" customFormat="1" ht="11.1" customHeight="1">
      <c r="A54" s="30" t="s">
        <v>40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s="23" customFormat="1" ht="12" customHeight="1">
      <c r="A55" s="116" t="s">
        <v>23</v>
      </c>
      <c r="B55" s="116"/>
      <c r="C55" s="119" t="s">
        <v>24</v>
      </c>
      <c r="D55" s="121" t="s">
        <v>41</v>
      </c>
      <c r="E55" s="121"/>
      <c r="F55" s="121"/>
      <c r="G55" s="121"/>
      <c r="H55" s="121"/>
      <c r="I55" s="121"/>
      <c r="J55" s="121"/>
      <c r="K55" s="121"/>
      <c r="L55" s="121"/>
      <c r="M55" s="124" t="s">
        <v>42</v>
      </c>
      <c r="N55" s="124" t="s">
        <v>43</v>
      </c>
      <c r="O55" s="124"/>
      <c r="P55" s="124"/>
      <c r="Q55" s="126" t="s">
        <v>44</v>
      </c>
      <c r="R55" s="126"/>
    </row>
    <row r="56" spans="1:18" s="23" customFormat="1" ht="12" customHeight="1">
      <c r="A56" s="117"/>
      <c r="B56" s="118"/>
      <c r="C56" s="120"/>
      <c r="D56" s="122"/>
      <c r="E56" s="123"/>
      <c r="F56" s="123"/>
      <c r="G56" s="123"/>
      <c r="H56" s="123"/>
      <c r="I56" s="123"/>
      <c r="J56" s="123"/>
      <c r="K56" s="123"/>
      <c r="L56" s="123"/>
      <c r="M56" s="125"/>
      <c r="N56" s="122"/>
      <c r="O56" s="123"/>
      <c r="P56" s="118"/>
      <c r="Q56" s="127"/>
      <c r="R56" s="128"/>
    </row>
    <row r="57" spans="1:18" s="23" customFormat="1" ht="11.1" customHeight="1">
      <c r="A57" s="129">
        <v>1</v>
      </c>
      <c r="B57" s="129"/>
      <c r="C57" s="35">
        <v>2</v>
      </c>
      <c r="D57" s="130">
        <v>3</v>
      </c>
      <c r="E57" s="130"/>
      <c r="F57" s="130"/>
      <c r="G57" s="130"/>
      <c r="H57" s="130"/>
      <c r="I57" s="130"/>
      <c r="J57" s="130"/>
      <c r="K57" s="130"/>
      <c r="L57" s="130"/>
      <c r="M57" s="35">
        <v>4</v>
      </c>
      <c r="N57" s="130">
        <v>5</v>
      </c>
      <c r="O57" s="130"/>
      <c r="P57" s="130"/>
      <c r="Q57" s="109">
        <v>6</v>
      </c>
      <c r="R57" s="109"/>
    </row>
    <row r="58" spans="1:18" s="16" customFormat="1" ht="11.1" customHeight="1">
      <c r="A58" s="131">
        <v>1</v>
      </c>
      <c r="B58" s="131"/>
      <c r="C58" s="25"/>
      <c r="D58" s="132" t="s">
        <v>47</v>
      </c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</row>
    <row r="59" spans="1:18" s="16" customFormat="1" ht="11.1" customHeight="1">
      <c r="A59" s="133" t="s">
        <v>45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</row>
    <row r="60" spans="1:18" s="16" customFormat="1" ht="25.5" customHeight="1">
      <c r="A60" s="17">
        <v>1</v>
      </c>
      <c r="B60" s="18"/>
      <c r="C60" s="19" t="s">
        <v>11</v>
      </c>
      <c r="D60" s="56" t="s">
        <v>75</v>
      </c>
      <c r="E60" s="134"/>
      <c r="F60" s="134"/>
      <c r="G60" s="134"/>
      <c r="H60" s="134"/>
      <c r="I60" s="134"/>
      <c r="J60" s="134"/>
      <c r="K60" s="134"/>
      <c r="L60" s="134"/>
      <c r="M60" s="20" t="s">
        <v>85</v>
      </c>
      <c r="N60" s="134" t="s">
        <v>83</v>
      </c>
      <c r="O60" s="135"/>
      <c r="P60" s="135"/>
      <c r="Q60" s="136">
        <v>52</v>
      </c>
      <c r="R60" s="136"/>
    </row>
    <row r="61" spans="1:18" s="16" customFormat="1" ht="11.1" customHeight="1">
      <c r="A61" s="138" t="s">
        <v>53</v>
      </c>
      <c r="B61" s="139"/>
      <c r="D61" s="140"/>
      <c r="E61" s="141"/>
      <c r="F61" s="141"/>
      <c r="G61" s="141"/>
      <c r="H61" s="141"/>
      <c r="I61" s="141"/>
      <c r="J61" s="141"/>
      <c r="K61" s="141"/>
      <c r="L61" s="142"/>
      <c r="M61" s="20"/>
      <c r="N61" s="147"/>
      <c r="O61" s="148"/>
      <c r="P61" s="149"/>
      <c r="Q61" s="145"/>
      <c r="R61" s="146"/>
    </row>
    <row r="62" spans="1:18" s="16" customFormat="1" ht="25.5" customHeight="1">
      <c r="A62" s="17"/>
      <c r="B62" s="18"/>
      <c r="C62" s="19">
        <v>4216020</v>
      </c>
      <c r="D62" s="56" t="s">
        <v>76</v>
      </c>
      <c r="E62" s="143"/>
      <c r="F62" s="143"/>
      <c r="G62" s="143"/>
      <c r="H62" s="143"/>
      <c r="I62" s="143"/>
      <c r="J62" s="143"/>
      <c r="K62" s="143"/>
      <c r="L62" s="144"/>
      <c r="M62" s="20" t="s">
        <v>85</v>
      </c>
      <c r="N62" s="134" t="s">
        <v>83</v>
      </c>
      <c r="O62" s="135"/>
      <c r="P62" s="135"/>
      <c r="Q62" s="150">
        <v>52</v>
      </c>
      <c r="R62" s="151"/>
    </row>
    <row r="63" spans="1:18" s="16" customFormat="1" ht="11.1" customHeight="1">
      <c r="A63" s="153" t="s">
        <v>48</v>
      </c>
      <c r="B63" s="133"/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</row>
    <row r="64" spans="1:18" s="16" customFormat="1" ht="11.1" customHeight="1">
      <c r="A64" s="17">
        <v>1</v>
      </c>
      <c r="B64" s="18"/>
      <c r="C64" s="19" t="s">
        <v>11</v>
      </c>
      <c r="D64" s="56" t="s">
        <v>77</v>
      </c>
      <c r="E64" s="134"/>
      <c r="F64" s="134"/>
      <c r="G64" s="134"/>
      <c r="H64" s="134"/>
      <c r="I64" s="134"/>
      <c r="J64" s="134"/>
      <c r="K64" s="134"/>
      <c r="L64" s="134"/>
      <c r="M64" s="21" t="s">
        <v>49</v>
      </c>
      <c r="N64" s="135" t="s">
        <v>50</v>
      </c>
      <c r="O64" s="135"/>
      <c r="P64" s="135"/>
      <c r="Q64" s="137">
        <v>4396.1499999999996</v>
      </c>
      <c r="R64" s="137"/>
    </row>
    <row r="65" spans="1:19" s="16" customFormat="1" ht="11.1" customHeight="1">
      <c r="A65" s="133" t="s">
        <v>51</v>
      </c>
      <c r="B65" s="133"/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</row>
    <row r="66" spans="1:19" s="16" customFormat="1" ht="11.1" customHeight="1">
      <c r="A66" s="17">
        <v>1</v>
      </c>
      <c r="B66" s="18"/>
      <c r="C66" s="19" t="s">
        <v>11</v>
      </c>
      <c r="D66" s="56" t="s">
        <v>78</v>
      </c>
      <c r="E66" s="134"/>
      <c r="F66" s="134"/>
      <c r="G66" s="134"/>
      <c r="H66" s="134"/>
      <c r="I66" s="134"/>
      <c r="J66" s="134"/>
      <c r="K66" s="134"/>
      <c r="L66" s="134"/>
      <c r="M66" s="21" t="s">
        <v>52</v>
      </c>
      <c r="N66" s="135" t="s">
        <v>50</v>
      </c>
      <c r="O66" s="135"/>
      <c r="P66" s="135"/>
      <c r="Q66" s="152">
        <v>100</v>
      </c>
      <c r="R66" s="152"/>
    </row>
    <row r="67" spans="1:19" s="16" customFormat="1" ht="11.1" customHeight="1">
      <c r="A67" s="131">
        <v>2</v>
      </c>
      <c r="B67" s="131"/>
      <c r="C67" s="25"/>
      <c r="D67" s="132" t="s">
        <v>34</v>
      </c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</row>
    <row r="68" spans="1:19" s="16" customFormat="1" ht="11.1" customHeight="1">
      <c r="A68" s="133" t="s">
        <v>45</v>
      </c>
      <c r="B68" s="133"/>
      <c r="C68" s="133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</row>
    <row r="69" spans="1:19" s="16" customFormat="1" ht="11.1" customHeight="1">
      <c r="A69" s="17">
        <v>1</v>
      </c>
      <c r="B69" s="18"/>
      <c r="C69" s="19" t="s">
        <v>11</v>
      </c>
      <c r="D69" s="134" t="s">
        <v>55</v>
      </c>
      <c r="E69" s="134"/>
      <c r="F69" s="134"/>
      <c r="G69" s="134"/>
      <c r="H69" s="134"/>
      <c r="I69" s="134"/>
      <c r="J69" s="134"/>
      <c r="K69" s="134"/>
      <c r="L69" s="134"/>
      <c r="M69" s="21" t="s">
        <v>46</v>
      </c>
      <c r="N69" s="134" t="s">
        <v>84</v>
      </c>
      <c r="O69" s="135"/>
      <c r="P69" s="135"/>
      <c r="Q69" s="152">
        <v>200</v>
      </c>
      <c r="R69" s="152"/>
    </row>
    <row r="70" spans="1:19" s="16" customFormat="1" ht="11.1" customHeight="1">
      <c r="A70" s="153" t="s">
        <v>53</v>
      </c>
      <c r="B70" s="133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</row>
    <row r="71" spans="1:19" s="16" customFormat="1" ht="11.1" customHeight="1">
      <c r="A71" s="17">
        <v>1</v>
      </c>
      <c r="B71" s="18"/>
      <c r="C71" s="19" t="s">
        <v>11</v>
      </c>
      <c r="D71" s="134" t="s">
        <v>56</v>
      </c>
      <c r="E71" s="134"/>
      <c r="F71" s="134"/>
      <c r="G71" s="134"/>
      <c r="H71" s="134"/>
      <c r="I71" s="134"/>
      <c r="J71" s="134"/>
      <c r="K71" s="134"/>
      <c r="L71" s="134"/>
      <c r="M71" s="21" t="s">
        <v>54</v>
      </c>
      <c r="N71" s="134" t="s">
        <v>84</v>
      </c>
      <c r="O71" s="135"/>
      <c r="P71" s="135"/>
      <c r="Q71" s="136">
        <v>345</v>
      </c>
      <c r="R71" s="136"/>
    </row>
    <row r="72" spans="1:19" s="16" customFormat="1" ht="11.1" customHeight="1">
      <c r="A72" s="133" t="s">
        <v>48</v>
      </c>
      <c r="B72" s="133"/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</row>
    <row r="73" spans="1:19" s="16" customFormat="1" ht="11.1" customHeight="1">
      <c r="A73" s="17">
        <v>1</v>
      </c>
      <c r="B73" s="18"/>
      <c r="C73" s="19" t="s">
        <v>11</v>
      </c>
      <c r="D73" s="134" t="s">
        <v>57</v>
      </c>
      <c r="E73" s="134"/>
      <c r="F73" s="134"/>
      <c r="G73" s="134"/>
      <c r="H73" s="134"/>
      <c r="I73" s="134"/>
      <c r="J73" s="134"/>
      <c r="K73" s="134"/>
      <c r="L73" s="134"/>
      <c r="M73" s="21" t="s">
        <v>49</v>
      </c>
      <c r="N73" s="135" t="s">
        <v>50</v>
      </c>
      <c r="O73" s="135"/>
      <c r="P73" s="135"/>
      <c r="Q73" s="136">
        <v>580</v>
      </c>
      <c r="R73" s="136"/>
    </row>
    <row r="74" spans="1:19" s="16" customFormat="1" ht="11.1" customHeight="1">
      <c r="A74" s="133" t="s">
        <v>51</v>
      </c>
      <c r="B74" s="133"/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</row>
    <row r="75" spans="1:19" s="16" customFormat="1" ht="11.1" customHeight="1">
      <c r="A75" s="46">
        <v>1</v>
      </c>
      <c r="B75" s="47"/>
      <c r="C75" s="48" t="s">
        <v>11</v>
      </c>
      <c r="D75" s="154" t="s">
        <v>58</v>
      </c>
      <c r="E75" s="154"/>
      <c r="F75" s="154"/>
      <c r="G75" s="154"/>
      <c r="H75" s="154"/>
      <c r="I75" s="154"/>
      <c r="J75" s="154"/>
      <c r="K75" s="154"/>
      <c r="L75" s="154"/>
      <c r="M75" s="49" t="s">
        <v>52</v>
      </c>
      <c r="N75" s="155" t="s">
        <v>50</v>
      </c>
      <c r="O75" s="155"/>
      <c r="P75" s="155"/>
      <c r="Q75" s="156">
        <v>10.27</v>
      </c>
      <c r="R75" s="156"/>
    </row>
    <row r="76" spans="1:19" s="16" customFormat="1" ht="11.1" customHeight="1">
      <c r="A76" s="190">
        <v>3</v>
      </c>
      <c r="B76" s="191"/>
      <c r="C76" s="48" t="s">
        <v>11</v>
      </c>
      <c r="D76" s="192" t="s">
        <v>91</v>
      </c>
      <c r="E76" s="193"/>
      <c r="F76" s="193"/>
      <c r="G76" s="193"/>
      <c r="H76" s="193"/>
      <c r="I76" s="193"/>
      <c r="J76" s="193"/>
      <c r="K76" s="193"/>
      <c r="L76" s="194"/>
      <c r="M76" s="195"/>
      <c r="N76" s="196"/>
      <c r="O76" s="196"/>
      <c r="P76" s="196"/>
      <c r="Q76" s="197"/>
      <c r="R76" s="197"/>
    </row>
    <row r="77" spans="1:19" s="16" customFormat="1" ht="11.1" customHeight="1">
      <c r="A77" s="210" t="s">
        <v>45</v>
      </c>
      <c r="B77" s="211"/>
      <c r="C77" s="211"/>
      <c r="D77" s="211"/>
      <c r="E77" s="211"/>
      <c r="F77" s="211"/>
      <c r="G77" s="211"/>
      <c r="H77" s="211"/>
      <c r="I77" s="211"/>
      <c r="J77" s="211"/>
      <c r="K77" s="211"/>
      <c r="L77" s="211"/>
      <c r="M77" s="211"/>
      <c r="N77" s="211"/>
      <c r="O77" s="211"/>
      <c r="P77" s="211"/>
      <c r="Q77" s="211"/>
      <c r="R77" s="212"/>
      <c r="S77" s="50"/>
    </row>
    <row r="78" spans="1:19" s="16" customFormat="1" ht="11.1" customHeight="1">
      <c r="A78" s="198">
        <v>1</v>
      </c>
      <c r="B78" s="199"/>
      <c r="C78" s="200" t="s">
        <v>11</v>
      </c>
      <c r="D78" s="201" t="s">
        <v>92</v>
      </c>
      <c r="E78" s="202"/>
      <c r="F78" s="202"/>
      <c r="G78" s="202"/>
      <c r="H78" s="202"/>
      <c r="I78" s="202"/>
      <c r="J78" s="202"/>
      <c r="K78" s="202"/>
      <c r="L78" s="203"/>
      <c r="M78" s="204" t="s">
        <v>93</v>
      </c>
      <c r="N78" s="205" t="s">
        <v>94</v>
      </c>
      <c r="O78" s="206"/>
      <c r="P78" s="207"/>
      <c r="Q78" s="208">
        <v>100</v>
      </c>
      <c r="R78" s="209"/>
    </row>
    <row r="79" spans="1:19" s="16" customFormat="1" ht="11.1" customHeight="1">
      <c r="A79" s="173" t="s">
        <v>53</v>
      </c>
      <c r="B79" s="173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</row>
    <row r="80" spans="1:19" s="16" customFormat="1" ht="11.1" customHeight="1">
      <c r="A80" s="53">
        <v>1</v>
      </c>
      <c r="B80" s="52"/>
      <c r="C80" s="172" t="s">
        <v>11</v>
      </c>
      <c r="D80" s="168" t="s">
        <v>95</v>
      </c>
      <c r="E80" s="169"/>
      <c r="F80" s="169"/>
      <c r="G80" s="169"/>
      <c r="H80" s="169"/>
      <c r="I80" s="169"/>
      <c r="J80" s="169"/>
      <c r="K80" s="169"/>
      <c r="L80" s="169"/>
      <c r="M80" s="51" t="s">
        <v>54</v>
      </c>
      <c r="N80" s="168" t="s">
        <v>94</v>
      </c>
      <c r="O80" s="170"/>
      <c r="P80" s="170"/>
      <c r="Q80" s="171">
        <v>18</v>
      </c>
      <c r="R80" s="171"/>
    </row>
    <row r="81" spans="1:18" s="16" customFormat="1" ht="11.1" customHeight="1">
      <c r="A81" s="174" t="s">
        <v>48</v>
      </c>
      <c r="B81" s="174"/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</row>
    <row r="82" spans="1:18" s="16" customFormat="1" ht="11.1" customHeight="1">
      <c r="A82" s="175">
        <v>1</v>
      </c>
      <c r="B82" s="52"/>
      <c r="C82" s="172">
        <v>4216020</v>
      </c>
      <c r="D82" s="159" t="s">
        <v>96</v>
      </c>
      <c r="E82" s="157"/>
      <c r="F82" s="157"/>
      <c r="G82" s="157"/>
      <c r="H82" s="157"/>
      <c r="I82" s="157"/>
      <c r="J82" s="157"/>
      <c r="K82" s="157"/>
      <c r="L82" s="158"/>
      <c r="M82" s="51" t="s">
        <v>97</v>
      </c>
      <c r="N82" s="168" t="s">
        <v>94</v>
      </c>
      <c r="O82" s="170"/>
      <c r="P82" s="170"/>
      <c r="Q82" s="162">
        <v>5555.56</v>
      </c>
      <c r="R82" s="163"/>
    </row>
    <row r="83" spans="1:18" s="16" customFormat="1" ht="11.1" customHeight="1">
      <c r="A83" s="176" t="s">
        <v>51</v>
      </c>
      <c r="B83" s="176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176"/>
      <c r="P83" s="176"/>
      <c r="Q83" s="176"/>
      <c r="R83" s="176"/>
    </row>
    <row r="84" spans="1:18" s="16" customFormat="1" ht="11.1" customHeight="1">
      <c r="A84" s="175">
        <v>1</v>
      </c>
      <c r="B84" s="52"/>
      <c r="C84" s="172">
        <v>4216020</v>
      </c>
      <c r="D84" s="159" t="s">
        <v>98</v>
      </c>
      <c r="E84" s="157"/>
      <c r="F84" s="157"/>
      <c r="G84" s="157"/>
      <c r="H84" s="157"/>
      <c r="I84" s="157"/>
      <c r="J84" s="157"/>
      <c r="K84" s="157"/>
      <c r="L84" s="158"/>
      <c r="M84" s="51" t="s">
        <v>52</v>
      </c>
      <c r="N84" s="159" t="s">
        <v>50</v>
      </c>
      <c r="O84" s="160"/>
      <c r="P84" s="161"/>
      <c r="Q84" s="188">
        <v>128.19999999999999</v>
      </c>
      <c r="R84" s="189"/>
    </row>
    <row r="85" spans="1:18" s="16" customFormat="1" ht="11.1" customHeight="1">
      <c r="A85" s="39"/>
      <c r="B85" s="39"/>
      <c r="C85" s="37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40"/>
      <c r="O85" s="40"/>
      <c r="P85" s="40"/>
      <c r="Q85" s="41"/>
      <c r="R85" s="41"/>
    </row>
    <row r="86" spans="1:18" s="16" customFormat="1" ht="11.1" customHeight="1">
      <c r="A86" s="39"/>
      <c r="B86" s="39"/>
      <c r="C86" s="37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40"/>
      <c r="O86" s="40"/>
      <c r="P86" s="40"/>
      <c r="Q86" s="41"/>
      <c r="R86" s="41"/>
    </row>
    <row r="87" spans="1:18" s="23" customFormat="1" ht="11.4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s="23" customFormat="1" ht="11.4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s="23" customFormat="1" ht="11.1" customHeight="1">
      <c r="A89" s="30" t="s">
        <v>59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30" t="s">
        <v>28</v>
      </c>
    </row>
    <row r="90" spans="1:18" s="23" customFormat="1" ht="11.4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s="23" customFormat="1" ht="21.95" customHeight="1">
      <c r="A91" s="104" t="s">
        <v>60</v>
      </c>
      <c r="B91" s="104"/>
      <c r="C91" s="177" t="s">
        <v>61</v>
      </c>
      <c r="D91" s="177"/>
      <c r="E91" s="177"/>
      <c r="F91" s="178" t="s">
        <v>24</v>
      </c>
      <c r="G91" s="105" t="s">
        <v>62</v>
      </c>
      <c r="H91" s="105"/>
      <c r="I91" s="105"/>
      <c r="J91" s="179" t="s">
        <v>63</v>
      </c>
      <c r="K91" s="179"/>
      <c r="L91" s="179"/>
      <c r="M91" s="179"/>
      <c r="N91" s="177" t="s">
        <v>64</v>
      </c>
      <c r="O91" s="177"/>
      <c r="P91" s="177"/>
      <c r="Q91" s="180" t="s">
        <v>65</v>
      </c>
      <c r="R91" s="180"/>
    </row>
    <row r="92" spans="1:18" s="23" customFormat="1" ht="21.95" customHeight="1">
      <c r="A92" s="181"/>
      <c r="B92" s="182"/>
      <c r="C92" s="183"/>
      <c r="D92" s="182"/>
      <c r="E92" s="182"/>
      <c r="F92" s="184"/>
      <c r="G92" s="185" t="s">
        <v>30</v>
      </c>
      <c r="H92" s="185" t="s">
        <v>31</v>
      </c>
      <c r="I92" s="186" t="s">
        <v>32</v>
      </c>
      <c r="J92" s="185" t="s">
        <v>30</v>
      </c>
      <c r="K92" s="185"/>
      <c r="L92" s="185" t="s">
        <v>31</v>
      </c>
      <c r="M92" s="186" t="s">
        <v>32</v>
      </c>
      <c r="N92" s="185" t="s">
        <v>30</v>
      </c>
      <c r="O92" s="185" t="s">
        <v>31</v>
      </c>
      <c r="P92" s="186" t="s">
        <v>32</v>
      </c>
      <c r="Q92" s="183"/>
      <c r="R92" s="187"/>
    </row>
    <row r="93" spans="1:18" s="23" customFormat="1" ht="11.1" customHeight="1">
      <c r="A93" s="129">
        <v>1</v>
      </c>
      <c r="B93" s="129"/>
      <c r="C93" s="130">
        <v>2</v>
      </c>
      <c r="D93" s="130"/>
      <c r="E93" s="130"/>
      <c r="F93" s="35">
        <v>3</v>
      </c>
      <c r="G93" s="35">
        <v>4</v>
      </c>
      <c r="H93" s="35">
        <v>5</v>
      </c>
      <c r="I93" s="35">
        <v>6</v>
      </c>
      <c r="J93" s="35">
        <v>7</v>
      </c>
      <c r="K93" s="35"/>
      <c r="L93" s="35">
        <v>8</v>
      </c>
      <c r="M93" s="35">
        <v>9</v>
      </c>
      <c r="N93" s="35">
        <v>10</v>
      </c>
      <c r="O93" s="35">
        <v>11</v>
      </c>
      <c r="P93" s="36">
        <v>12</v>
      </c>
      <c r="Q93" s="109">
        <v>13</v>
      </c>
      <c r="R93" s="109"/>
    </row>
    <row r="94" spans="1:18" s="23" customFormat="1" ht="11.1" customHeight="1">
      <c r="A94" s="100" t="s">
        <v>66</v>
      </c>
      <c r="B94" s="100"/>
      <c r="C94" s="100"/>
      <c r="D94" s="100"/>
      <c r="E94" s="100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132"/>
      <c r="R94" s="132"/>
    </row>
    <row r="95" spans="1:18" s="23" customFormat="1" ht="11.4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s="23" customFormat="1" ht="11.1" customHeight="1">
      <c r="A96" s="22" t="s">
        <v>67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s="23" customFormat="1" ht="11.1" customHeight="1">
      <c r="A97" s="22" t="s">
        <v>68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t="11.1" customHeight="1">
      <c r="A98" s="1" t="s">
        <v>69</v>
      </c>
    </row>
    <row r="100" spans="1:18" ht="26.1" customHeight="1">
      <c r="B100" s="213" t="s">
        <v>99</v>
      </c>
      <c r="C100" s="213"/>
      <c r="D100" s="213"/>
      <c r="E100" s="213"/>
      <c r="F100" s="213"/>
      <c r="G100" s="7"/>
      <c r="O100" s="214" t="s">
        <v>100</v>
      </c>
      <c r="P100" s="164"/>
    </row>
    <row r="101" spans="1:18" ht="11.1" customHeight="1">
      <c r="G101" s="70" t="s">
        <v>70</v>
      </c>
      <c r="H101" s="70"/>
      <c r="I101" s="70"/>
      <c r="N101" s="3"/>
      <c r="O101" s="3" t="s">
        <v>71</v>
      </c>
      <c r="P101" s="3"/>
    </row>
    <row r="102" spans="1:18" ht="12.95" customHeight="1">
      <c r="B102" s="12" t="s">
        <v>72</v>
      </c>
    </row>
    <row r="104" spans="1:18" s="23" customFormat="1" ht="51" customHeight="1">
      <c r="A104" s="22"/>
      <c r="B104" s="165" t="s">
        <v>88</v>
      </c>
      <c r="C104" s="165"/>
      <c r="D104" s="165"/>
      <c r="E104" s="165"/>
      <c r="F104" s="22"/>
      <c r="G104" s="26"/>
      <c r="H104" s="22"/>
      <c r="I104" s="22"/>
      <c r="J104" s="22"/>
      <c r="K104" s="22"/>
      <c r="L104" s="22"/>
      <c r="M104" s="22"/>
      <c r="N104" s="22"/>
      <c r="O104" s="166" t="s">
        <v>89</v>
      </c>
      <c r="P104" s="166"/>
      <c r="Q104" s="22"/>
      <c r="R104" s="22"/>
    </row>
    <row r="105" spans="1:18" ht="11.1" customHeight="1">
      <c r="G105" s="70" t="s">
        <v>70</v>
      </c>
      <c r="H105" s="70"/>
      <c r="I105" s="70"/>
      <c r="N105" s="3"/>
      <c r="O105" s="3" t="s">
        <v>71</v>
      </c>
      <c r="P105" s="3"/>
    </row>
  </sheetData>
  <mergeCells count="161">
    <mergeCell ref="D84:L84"/>
    <mergeCell ref="B100:F100"/>
    <mergeCell ref="G105:I105"/>
    <mergeCell ref="A93:B93"/>
    <mergeCell ref="C93:E93"/>
    <mergeCell ref="Q93:R93"/>
    <mergeCell ref="A94:E94"/>
    <mergeCell ref="Q94:R94"/>
    <mergeCell ref="O100:P100"/>
    <mergeCell ref="G101:I101"/>
    <mergeCell ref="B104:E104"/>
    <mergeCell ref="O104:P104"/>
    <mergeCell ref="D75:L75"/>
    <mergeCell ref="N75:P75"/>
    <mergeCell ref="Q75:R75"/>
    <mergeCell ref="A91:B92"/>
    <mergeCell ref="C91:E92"/>
    <mergeCell ref="F91:F92"/>
    <mergeCell ref="G91:I91"/>
    <mergeCell ref="J91:M91"/>
    <mergeCell ref="N91:P91"/>
    <mergeCell ref="Q91:R92"/>
    <mergeCell ref="D78:L78"/>
    <mergeCell ref="D80:L80"/>
    <mergeCell ref="N78:P78"/>
    <mergeCell ref="N80:P80"/>
    <mergeCell ref="Q78:R78"/>
    <mergeCell ref="Q80:R80"/>
    <mergeCell ref="A81:R81"/>
    <mergeCell ref="Q82:R82"/>
    <mergeCell ref="N82:P82"/>
    <mergeCell ref="D82:L82"/>
    <mergeCell ref="A83:R83"/>
    <mergeCell ref="N84:P84"/>
    <mergeCell ref="Q84:R84"/>
    <mergeCell ref="A70:R70"/>
    <mergeCell ref="D71:L71"/>
    <mergeCell ref="N71:P71"/>
    <mergeCell ref="Q71:R71"/>
    <mergeCell ref="A72:R72"/>
    <mergeCell ref="D73:L73"/>
    <mergeCell ref="N73:P73"/>
    <mergeCell ref="Q73:R73"/>
    <mergeCell ref="A74:R74"/>
    <mergeCell ref="A65:R65"/>
    <mergeCell ref="D66:L66"/>
    <mergeCell ref="N66:P66"/>
    <mergeCell ref="Q66:R66"/>
    <mergeCell ref="A67:B67"/>
    <mergeCell ref="D67:R67"/>
    <mergeCell ref="A68:R68"/>
    <mergeCell ref="D69:L69"/>
    <mergeCell ref="N69:P69"/>
    <mergeCell ref="Q69:R69"/>
    <mergeCell ref="A58:B58"/>
    <mergeCell ref="D58:R58"/>
    <mergeCell ref="A59:R59"/>
    <mergeCell ref="D60:L60"/>
    <mergeCell ref="N60:P60"/>
    <mergeCell ref="Q60:R60"/>
    <mergeCell ref="A63:R63"/>
    <mergeCell ref="D64:L64"/>
    <mergeCell ref="N64:P64"/>
    <mergeCell ref="Q64:R64"/>
    <mergeCell ref="A61:B61"/>
    <mergeCell ref="D61:L61"/>
    <mergeCell ref="D62:L62"/>
    <mergeCell ref="Q61:R61"/>
    <mergeCell ref="N61:P61"/>
    <mergeCell ref="N62:P62"/>
    <mergeCell ref="Q62:R62"/>
    <mergeCell ref="A55:B56"/>
    <mergeCell ref="C55:C56"/>
    <mergeCell ref="D55:L56"/>
    <mergeCell ref="M55:M56"/>
    <mergeCell ref="N55:P56"/>
    <mergeCell ref="Q55:R56"/>
    <mergeCell ref="A57:B57"/>
    <mergeCell ref="D57:L57"/>
    <mergeCell ref="N57:P57"/>
    <mergeCell ref="Q57:R57"/>
    <mergeCell ref="M51:N51"/>
    <mergeCell ref="O51:P51"/>
    <mergeCell ref="Q51:R51"/>
    <mergeCell ref="M50:N50"/>
    <mergeCell ref="Q50:R50"/>
    <mergeCell ref="O50:P50"/>
    <mergeCell ref="A52:L52"/>
    <mergeCell ref="M52:N52"/>
    <mergeCell ref="O52:P52"/>
    <mergeCell ref="Q52:R52"/>
    <mergeCell ref="A42:B42"/>
    <mergeCell ref="E42:L42"/>
    <mergeCell ref="M42:N42"/>
    <mergeCell ref="O42:P42"/>
    <mergeCell ref="Q42:R42"/>
    <mergeCell ref="A43:B43"/>
    <mergeCell ref="E43:L43"/>
    <mergeCell ref="M43:N43"/>
    <mergeCell ref="O43:P43"/>
    <mergeCell ref="Q43:R43"/>
    <mergeCell ref="A39:B40"/>
    <mergeCell ref="C39:C40"/>
    <mergeCell ref="D39:D40"/>
    <mergeCell ref="E39:L40"/>
    <mergeCell ref="M39:N40"/>
    <mergeCell ref="O39:P40"/>
    <mergeCell ref="Q39:R40"/>
    <mergeCell ref="A41:B41"/>
    <mergeCell ref="E41:L41"/>
    <mergeCell ref="M41:N41"/>
    <mergeCell ref="O41:P41"/>
    <mergeCell ref="Q41:R41"/>
    <mergeCell ref="O10:T10"/>
    <mergeCell ref="A50:J50"/>
    <mergeCell ref="A11:R11"/>
    <mergeCell ref="A12:R12"/>
    <mergeCell ref="B16:C16"/>
    <mergeCell ref="E16:R16"/>
    <mergeCell ref="B17:C17"/>
    <mergeCell ref="E17:R17"/>
    <mergeCell ref="B19:C19"/>
    <mergeCell ref="E19:R19"/>
    <mergeCell ref="B20:C20"/>
    <mergeCell ref="E20:R20"/>
    <mergeCell ref="B22:C22"/>
    <mergeCell ref="E22:F22"/>
    <mergeCell ref="H22:R22"/>
    <mergeCell ref="B23:C23"/>
    <mergeCell ref="H23:R23"/>
    <mergeCell ref="B25:R25"/>
    <mergeCell ref="B27:R27"/>
    <mergeCell ref="B29:R29"/>
    <mergeCell ref="B32:R32"/>
    <mergeCell ref="B33:R33"/>
    <mergeCell ref="A36:B36"/>
    <mergeCell ref="E36:R36"/>
    <mergeCell ref="A77:R77"/>
    <mergeCell ref="A79:R79"/>
    <mergeCell ref="A44:B44"/>
    <mergeCell ref="E44:L44"/>
    <mergeCell ref="M44:N44"/>
    <mergeCell ref="O44:P44"/>
    <mergeCell ref="Q44:R44"/>
    <mergeCell ref="A76:B76"/>
    <mergeCell ref="D76:L76"/>
    <mergeCell ref="N76:P76"/>
    <mergeCell ref="Q76:R76"/>
    <mergeCell ref="A45:L45"/>
    <mergeCell ref="M45:N45"/>
    <mergeCell ref="O45:P45"/>
    <mergeCell ref="Q45:R45"/>
    <mergeCell ref="A48:J48"/>
    <mergeCell ref="M48:N48"/>
    <mergeCell ref="O48:P48"/>
    <mergeCell ref="Q48:R48"/>
    <mergeCell ref="A49:J49"/>
    <mergeCell ref="M49:N49"/>
    <mergeCell ref="O49:P49"/>
    <mergeCell ref="Q49:R49"/>
    <mergeCell ref="A51:J51"/>
  </mergeCells>
  <pageMargins left="0.39370078740157483" right="0.39370078740157483" top="0.39370078740157483" bottom="0.39370078740157483" header="0.39370078740157483" footer="0.39370078740157483"/>
  <pageSetup paperSize="9" scale="81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u17</cp:lastModifiedBy>
  <cp:lastPrinted>2018-07-10T13:54:53Z</cp:lastPrinted>
  <dcterms:created xsi:type="dcterms:W3CDTF">2018-01-22T00:41:13Z</dcterms:created>
  <dcterms:modified xsi:type="dcterms:W3CDTF">2018-07-10T14:03:11Z</dcterms:modified>
</cp:coreProperties>
</file>